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0C2ADE56-DE47-4EBD-9E5B-D8ABCE1C585D}"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Zero Citations" sheetId="15"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2">#REF!</definedName>
    <definedName name="_yellowF" localSheetId="4">#REF!</definedName>
    <definedName name="_yellowF" localSheetId="3">#REF!</definedName>
    <definedName name="_yellowF">#REF!</definedName>
    <definedName name="_yellowM" localSheetId="2">#REF!</definedName>
    <definedName name="_yellowM" localSheetId="4">#REF!</definedName>
    <definedName name="_yellowM" localSheetId="3">#REF!</definedName>
    <definedName name="_yellowM">#REF!</definedName>
    <definedName name="data" localSheetId="2">#REF!</definedName>
    <definedName name="data" localSheetId="4">#REF!</definedName>
    <definedName name="data" localSheetId="3">#REF!</definedName>
    <definedName name="data">#REF!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2">#REF!</definedName>
    <definedName name="PA" localSheetId="4">#REF!</definedName>
    <definedName name="PA" localSheetId="3">#REF!</definedName>
    <definedName name="PA">#REF!</definedName>
    <definedName name="pop" localSheetId="2">#REF!</definedName>
    <definedName name="pop" localSheetId="4">#REF!</definedName>
    <definedName name="pop" localSheetId="3">#REF!</definedName>
    <definedName name="pop">#REF!</definedName>
    <definedName name="ppp" localSheetId="2">[11]Setup!#REF!</definedName>
    <definedName name="ppp" localSheetId="4">[11]Setup!#REF!</definedName>
    <definedName name="ppp" localSheetId="3">[11]Setup!#REF!</definedName>
    <definedName name="ppp">[10]Setup!#REF!</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2">#REF!</definedName>
    <definedName name="PrintAr2" localSheetId="4">#REF!</definedName>
    <definedName name="PrintAr2" localSheetId="3">#REF!</definedName>
    <definedName name="PrintAr2">#REF!</definedName>
    <definedName name="regeco98">[3]whoregeco!#REF!</definedName>
    <definedName name="school">[3]whoreg!#REF!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2">[11]Setup!#REF!</definedName>
    <definedName name="yll" localSheetId="4">[11]Setup!#REF!</definedName>
    <definedName name="yll" localSheetId="3">[11]Setup!#REF!</definedName>
    <definedName name="yll">[10]Setup!#REF!</definedName>
    <definedName name="yll00" localSheetId="2">[15]Setup!#REF!</definedName>
    <definedName name="yll00" localSheetId="4">[15]Setup!#REF!</definedName>
    <definedName name="yll00" localSheetId="3">[15]Setup!#REF!</definedName>
    <definedName name="yll00">[14]Setup!#REF!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E77" i="42" l="1"/>
  <c r="C38" i="42" l="1"/>
  <c r="C39" i="42"/>
  <c r="C40" i="42"/>
  <c r="C41" i="42"/>
  <c r="C42" i="42"/>
  <c r="C43" i="42"/>
  <c r="C44" i="42"/>
  <c r="C45" i="42"/>
  <c r="C46" i="42"/>
  <c r="C47" i="42"/>
  <c r="C48" i="42"/>
  <c r="W76" i="42"/>
  <c r="C8" i="15"/>
  <c r="C7" i="15"/>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X66" i="42"/>
  <c r="X67" i="42"/>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Caitlin Tulloch</author>
  </authors>
  <commentList>
    <comment ref="C6" authorId="0" shapeId="0" xr:uid="{00000000-0006-0000-1600-000008000000}">
      <text>
        <r>
          <rPr>
            <b/>
            <sz val="8"/>
            <color indexed="81"/>
            <rFont val="Tahoma"/>
            <family val="2"/>
          </rPr>
          <t>Caitlin Tulloch:</t>
        </r>
        <r>
          <rPr>
            <sz val="8"/>
            <color indexed="81"/>
            <rFont val="Tahoma"/>
            <family val="2"/>
          </rPr>
          <t xml:space="preserve">
Banerjee et. al 2005
p. 10</t>
        </r>
      </text>
    </comment>
    <comment ref="C12" authorId="0" shapeId="0" xr:uid="{00000000-0006-0000-1600-000009000000}">
      <text>
        <r>
          <rPr>
            <b/>
            <sz val="9"/>
            <color indexed="81"/>
            <rFont val="Tahoma"/>
            <family val="2"/>
          </rPr>
          <t>Caitlin Tulloch:</t>
        </r>
        <r>
          <rPr>
            <sz val="9"/>
            <color indexed="81"/>
            <rFont val="Tahoma"/>
            <family val="2"/>
          </rPr>
          <t xml:space="preserve">
Banerjee et al. 2005 (NBER Working Paper) 
p. 56, Table 14, Columns 3 &amp; 6 
All coefficients are insignificant, this one taken as example.</t>
        </r>
      </text>
    </comment>
    <comment ref="E12" authorId="0" shapeId="0" xr:uid="{00000000-0006-0000-1600-00000A000000}">
      <text>
        <r>
          <rPr>
            <b/>
            <sz val="9"/>
            <color indexed="81"/>
            <rFont val="Tahoma"/>
            <family val="2"/>
          </rPr>
          <t>Caitlin Tulloch:</t>
        </r>
        <r>
          <rPr>
            <sz val="9"/>
            <color indexed="81"/>
            <rFont val="Tahoma"/>
            <family val="2"/>
          </rPr>
          <t xml:space="preserve">
Banerjee et al. 2005 (NBER Working Paper) 
p. 56, Table 15, Columns 3 &amp; 6 </t>
        </r>
      </text>
    </comment>
  </commentList>
</comments>
</file>

<file path=xl/sharedStrings.xml><?xml version="1.0" encoding="utf-8"?>
<sst xmlns="http://schemas.openxmlformats.org/spreadsheetml/2006/main" count="2029" uniqueCount="625">
  <si>
    <t>LAC</t>
  </si>
  <si>
    <t>"Remedying Education: Evidence from Two Randomized Experiments in India"</t>
  </si>
  <si>
    <t>Burkina Faso</t>
  </si>
  <si>
    <t>Beneficiaries</t>
  </si>
  <si>
    <t>Uganda</t>
  </si>
  <si>
    <t>NGO Workers</t>
  </si>
  <si>
    <t>Hours/Day</t>
  </si>
  <si>
    <t>Days/Week</t>
  </si>
  <si>
    <t>Afghanistan</t>
  </si>
  <si>
    <t>Weeks/Year</t>
  </si>
  <si>
    <t>Treatment Arm</t>
  </si>
  <si>
    <t>Abhijit Banerjee, Shawn Cole, Esther Duflo, Leigh Linden</t>
  </si>
  <si>
    <t>Colombia</t>
  </si>
  <si>
    <t>Outcome Measure</t>
  </si>
  <si>
    <t>I. Details of the Analysis</t>
  </si>
  <si>
    <t>Year</t>
  </si>
  <si>
    <t>Dominican Republic</t>
  </si>
  <si>
    <t>Year of Analysis</t>
  </si>
  <si>
    <t>Madagascar</t>
  </si>
  <si>
    <t>Kenya</t>
  </si>
  <si>
    <t>Malawi</t>
  </si>
  <si>
    <t>India</t>
  </si>
  <si>
    <t>Nicaragua</t>
  </si>
  <si>
    <t>United States</t>
  </si>
  <si>
    <t>Authors</t>
  </si>
  <si>
    <t>Study Title</t>
  </si>
  <si>
    <t>Mexico</t>
  </si>
  <si>
    <t>Standard</t>
  </si>
  <si>
    <t>PPP</t>
  </si>
  <si>
    <t>perc. pts</t>
  </si>
  <si>
    <t>Unit</t>
  </si>
  <si>
    <t>Discount Rate</t>
  </si>
  <si>
    <t>Base Year</t>
  </si>
  <si>
    <t>Location</t>
  </si>
  <si>
    <t>Std. Err.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</si>
  <si>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</si>
  <si>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</si>
  <si>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</si>
  <si>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</si>
  <si>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</si>
  <si>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</si>
  <si>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</si>
  <si>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</si>
  <si>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</si>
  <si>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</si>
  <si>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</si>
  <si>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</si>
  <si>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</si>
  <si>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</si>
  <si>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</si>
  <si>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</si>
  <si>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</si>
  <si>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</si>
  <si>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</si>
  <si>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</si>
  <si>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</si>
  <si>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</si>
  <si>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</si>
  <si>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</si>
  <si>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</si>
  <si>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</si>
  <si>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</si>
  <si>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</si>
  <si>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</si>
  <si>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</si>
  <si>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</si>
  <si>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</si>
  <si>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</si>
  <si>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</si>
  <si>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</si>
  <si>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</si>
  <si>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</si>
  <si>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</si>
  <si>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</si>
  <si>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</si>
  <si>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</si>
  <si>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</si>
  <si>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</si>
  <si>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</si>
  <si>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</si>
  <si>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</si>
  <si>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</si>
  <si>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</si>
  <si>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</si>
  <si>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</si>
  <si>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</si>
  <si>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</si>
  <si>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</si>
  <si>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</si>
  <si>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</si>
  <si>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</si>
  <si>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</si>
  <si>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</si>
  <si>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</si>
  <si>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</si>
  <si>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</si>
  <si>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</si>
  <si>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</si>
  <si>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</si>
  <si>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</si>
  <si>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</si>
  <si>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</si>
  <si>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</si>
  <si>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</si>
  <si>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</si>
  <si>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</si>
  <si>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</si>
  <si>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</si>
  <si>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</si>
  <si>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</si>
  <si>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</si>
  <si>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</si>
  <si>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</si>
  <si>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</si>
  <si>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</si>
  <si>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</si>
  <si>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</si>
  <si>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</si>
  <si>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</si>
  <si>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</si>
  <si>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</si>
  <si>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</si>
  <si>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</si>
  <si>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</si>
  <si>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</si>
  <si>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</si>
  <si>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</si>
  <si>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</si>
  <si>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</si>
  <si>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</si>
  <si>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</si>
  <si>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</si>
  <si>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</si>
  <si>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</si>
  <si>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</si>
  <si>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</si>
  <si>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</si>
  <si>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</si>
  <si>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</si>
  <si>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</si>
  <si>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</si>
  <si>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</si>
  <si>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</si>
  <si>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</si>
  <si>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</si>
  <si>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</si>
  <si>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</si>
  <si>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</si>
  <si>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</si>
  <si>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</si>
  <si>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</si>
  <si>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</si>
  <si>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</si>
  <si>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</si>
  <si>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</si>
  <si>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</si>
  <si>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</si>
  <si>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</si>
  <si>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</si>
  <si>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</si>
  <si>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</si>
  <si>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</si>
  <si>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</si>
  <si>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</si>
  <si>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</si>
  <si>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</si>
  <si>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</si>
  <si>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</si>
  <si>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</si>
  <si>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</si>
  <si>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</si>
  <si>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</si>
  <si>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</si>
  <si>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</si>
  <si>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</si>
  <si>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</si>
  <si>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</si>
  <si>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</si>
  <si>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</si>
  <si>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</si>
  <si>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</si>
  <si>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</si>
  <si>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</si>
  <si>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</si>
  <si>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</si>
  <si>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</si>
  <si>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</si>
  <si>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</si>
  <si>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</si>
  <si>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</si>
  <si>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</si>
  <si>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</si>
  <si>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</si>
  <si>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</si>
  <si>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</si>
  <si>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</si>
  <si>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</si>
  <si>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</si>
  <si>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</si>
  <si>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</si>
  <si>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</si>
  <si>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</si>
  <si>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</si>
  <si>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</si>
  <si>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</si>
  <si>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</si>
  <si>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</si>
  <si>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</si>
  <si>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</si>
  <si>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</si>
  <si>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</si>
  <si>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</si>
  <si>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</si>
  <si>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</si>
  <si>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</si>
  <si>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</si>
  <si>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</si>
  <si>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</si>
  <si>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</si>
  <si>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</si>
  <si>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</si>
  <si>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</si>
  <si>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</si>
  <si>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</si>
  <si>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</si>
  <si>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</si>
  <si>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</si>
  <si>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</si>
  <si>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</si>
  <si>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</si>
  <si>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</si>
  <si>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</si>
  <si>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</si>
  <si>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</si>
  <si>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</si>
  <si>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</si>
  <si>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</si>
  <si>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</si>
  <si>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</si>
  <si>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</si>
  <si>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</si>
  <si>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</si>
  <si>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</si>
  <si>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</si>
  <si>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</si>
  <si>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</si>
  <si>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</si>
  <si>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</si>
  <si>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</si>
  <si>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</si>
  <si>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</si>
  <si>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</si>
  <si>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</si>
  <si>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</si>
  <si>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</si>
  <si>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</si>
  <si>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</si>
  <si>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</si>
  <si>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</si>
  <si>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</si>
  <si>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</si>
  <si>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</si>
  <si>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</si>
  <si>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</si>
  <si>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</si>
  <si>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</si>
  <si>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</si>
  <si>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</si>
  <si>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</si>
  <si>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</si>
  <si>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</si>
  <si>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</si>
  <si>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</si>
  <si>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</si>
  <si>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</si>
  <si>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</si>
  <si>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</si>
  <si>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</si>
  <si>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</si>
  <si>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</si>
  <si>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</si>
  <si>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</si>
  <si>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</si>
  <si>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</si>
  <si>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</si>
  <si>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</si>
  <si>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</si>
  <si>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</si>
  <si>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</si>
  <si>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</si>
  <si>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</si>
  <si>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</si>
  <si>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</si>
  <si>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</si>
  <si>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</si>
  <si>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</si>
  <si>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</si>
  <si>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</si>
  <si>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</si>
  <si>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</si>
  <si>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</si>
  <si>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</si>
  <si>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</si>
  <si>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</si>
  <si>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</si>
  <si>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</si>
  <si>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</si>
  <si>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</si>
  <si>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</si>
  <si>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</si>
  <si>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</si>
  <si>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</si>
  <si>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</si>
  <si>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</si>
  <si>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</si>
  <si>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</si>
  <si>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</si>
  <si>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</si>
  <si>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</si>
  <si>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</si>
  <si>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</si>
  <si>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</si>
  <si>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</si>
  <si>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</si>
  <si>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</si>
  <si>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</si>
  <si>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</si>
  <si>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</si>
  <si>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</si>
  <si>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</si>
  <si>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</si>
  <si>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</si>
  <si>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</si>
  <si>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</si>
  <si>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</si>
  <si>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</si>
  <si>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</si>
  <si>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</si>
  <si>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</si>
  <si>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</si>
  <si>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</si>
  <si>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</si>
  <si>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</si>
  <si>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</si>
  <si>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</si>
  <si>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</si>
  <si>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</si>
  <si>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</si>
  <si>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</si>
  <si>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</si>
  <si>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</si>
  <si>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</si>
  <si>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</si>
  <si>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</si>
  <si>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</si>
  <si>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</si>
  <si>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</si>
  <si>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</si>
  <si>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</si>
  <si>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</si>
  <si>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</si>
  <si>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</si>
  <si>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</si>
  <si>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</si>
  <si>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</si>
  <si>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</si>
  <si>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</si>
  <si>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</si>
  <si>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</si>
  <si>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</si>
  <si>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</si>
  <si>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</si>
  <si>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</si>
  <si>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</si>
  <si>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</si>
  <si>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</si>
  <si>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</si>
  <si>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</si>
  <si>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</si>
  <si>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</si>
  <si>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</si>
  <si>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</si>
  <si>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</si>
  <si>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</si>
  <si>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</si>
  <si>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</si>
  <si>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</si>
  <si>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</si>
  <si>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</si>
  <si>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</si>
  <si>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</si>
  <si>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</si>
  <si>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</si>
  <si>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</si>
  <si>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</si>
  <si>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</si>
  <si>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</si>
  <si>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</si>
  <si>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</si>
  <si>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</si>
  <si>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</si>
  <si>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</si>
  <si>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</si>
  <si>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</si>
  <si>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</si>
  <si>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</si>
  <si>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</si>
  <si>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</si>
  <si>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</si>
  <si>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</si>
  <si>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</si>
  <si>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</si>
  <si>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</si>
  <si>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</si>
  <si>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</si>
  <si>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</si>
  <si>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</si>
  <si>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</si>
  <si>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</si>
  <si>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</si>
  <si>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</si>
  <si>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</si>
  <si>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</si>
  <si>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</si>
  <si>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</si>
  <si>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</si>
  <si>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</si>
  <si>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</si>
  <si>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</si>
  <si>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</si>
  <si>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</si>
  <si>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</si>
  <si>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</si>
  <si>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</si>
  <si>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</si>
  <si>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</si>
  <si>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</si>
  <si>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</si>
  <si>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</si>
  <si>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</si>
  <si>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</si>
  <si>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</si>
  <si>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</si>
  <si>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</si>
  <si>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</si>
  <si>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</si>
  <si>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</si>
  <si>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</si>
  <si>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</si>
  <si>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</si>
  <si>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</si>
  <si>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</si>
  <si>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</si>
  <si>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</si>
  <si>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</si>
  <si>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</si>
  <si>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</si>
  <si>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</si>
  <si>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</si>
  <si>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</si>
  <si>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</si>
  <si>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</si>
  <si>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</si>
  <si>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</si>
  <si>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</si>
  <si>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</si>
  <si>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</si>
  <si>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</si>
  <si>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</si>
  <si>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</si>
  <si>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</si>
  <si>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</si>
  <si>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</si>
  <si>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</si>
  <si>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</si>
  <si>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</si>
  <si>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</si>
  <si>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</si>
  <si>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</si>
  <si>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</si>
  <si>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</si>
  <si>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</si>
  <si>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</si>
  <si>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</si>
  <si>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</si>
  <si>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</si>
  <si>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</si>
  <si>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</si>
  <si>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</si>
  <si>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</si>
  <si>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</si>
  <si>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</si>
  <si>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</si>
  <si>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</si>
  <si>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</si>
  <si>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</si>
  <si>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</si>
  <si>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</si>
  <si>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</si>
  <si>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</si>
  <si>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</si>
  <si>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</si>
  <si>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</si>
  <si>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</si>
  <si>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</si>
  <si>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</si>
  <si>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</si>
  <si>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</si>
  <si>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</si>
  <si>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</si>
  <si>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</si>
  <si>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</si>
  <si>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</si>
  <si>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</si>
  <si>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</si>
  <si>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</si>
  <si>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</si>
  <si>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</si>
  <si>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</si>
  <si>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</si>
  <si>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</si>
  <si>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</si>
  <si>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</si>
  <si>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</si>
  <si>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</si>
  <si>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</si>
  <si>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</si>
  <si>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</si>
  <si>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</si>
  <si>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</si>
  <si>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</si>
  <si>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</si>
  <si>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</si>
  <si>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</si>
  <si>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</si>
  <si>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</si>
  <si>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</si>
  <si>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</si>
  <si>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</si>
  <si>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</si>
  <si>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</si>
  <si>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</si>
  <si>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</si>
  <si>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</si>
  <si>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</si>
  <si>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</si>
  <si>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</si>
  <si>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</si>
  <si>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</si>
  <si>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</si>
  <si>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</si>
  <si>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</si>
  <si>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</si>
  <si>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</si>
  <si>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</si>
  <si>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</si>
  <si>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</si>
  <si>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</si>
  <si>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</si>
  <si>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</si>
  <si>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</si>
  <si>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</si>
  <si>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</si>
  <si>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</si>
  <si>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</si>
  <si>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</si>
  <si>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</si>
  <si>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</si>
  <si>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</si>
  <si>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</si>
  <si>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</si>
  <si>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</si>
  <si>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</si>
  <si>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</si>
  <si>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</si>
  <si>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</si>
  <si>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</si>
  <si>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</si>
  <si>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</si>
  <si>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</si>
  <si>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</si>
  <si>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</si>
  <si>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</si>
  <si>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</si>
  <si>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</si>
  <si>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</si>
  <si>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</si>
  <si>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II. Assumptions Used in the Analysis</t>
  </si>
  <si>
    <t>III. Inflation Rates</t>
  </si>
  <si>
    <t>IV. Exchange Rates</t>
  </si>
  <si>
    <t>V. List of Abbreviations</t>
  </si>
  <si>
    <t>CAL</t>
  </si>
  <si>
    <t>CCT</t>
  </si>
  <si>
    <t>CI</t>
  </si>
  <si>
    <t>LCU</t>
  </si>
  <si>
    <t>NGO</t>
  </si>
  <si>
    <t>PV</t>
  </si>
  <si>
    <t>UCT</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</si>
  <si>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</si>
  <si>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</si>
  <si>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</si>
  <si>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</si>
  <si>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</si>
  <si>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</si>
  <si>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</si>
  <si>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</si>
  <si>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</si>
  <si>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</si>
  <si>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Primary Source Citation</t>
  </si>
  <si>
    <t>Zero Impact Citation</t>
  </si>
  <si>
    <t>Impact</t>
  </si>
  <si>
    <t>Impact per individual</t>
  </si>
  <si>
    <t>Remedial tutoring through community volunteers (Balsakhis)</t>
  </si>
  <si>
    <t>Vadodara and Mumbai, India</t>
  </si>
  <si>
    <t>Additional years of schooling induced, per US$100 spent</t>
  </si>
  <si>
    <t>Year of Analysis Currency</t>
  </si>
  <si>
    <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</si>
  <si>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</si>
  <si>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</si>
  <si>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</si>
  <si>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</si>
  <si>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</si>
  <si>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NA</t>
  </si>
  <si>
    <t>2013 USD</t>
  </si>
  <si>
    <r>
      <t>The</t>
    </r>
    <r>
      <rPr>
        <sz val="10"/>
        <color theme="1"/>
        <rFont val="Calibri"/>
        <family val="2"/>
        <scheme val="minor"/>
      </rPr>
      <t xml:space="preserve"> </t>
    </r>
    <r>
      <rPr>
        <i/>
        <sz val="10"/>
        <color theme="1"/>
        <rFont val="Calibri"/>
        <family val="2"/>
        <scheme val="minor"/>
      </rPr>
      <t xml:space="preserve">Quarterly Journal of Economics (August </t>
    </r>
    <r>
      <rPr>
        <sz val="10"/>
        <color theme="1"/>
        <rFont val="Calibri"/>
        <family val="2"/>
        <scheme val="minor"/>
      </rPr>
      <t>2007), 122(3): 1235-1264.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</si>
</sst>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6" formatCode="0.0000"/>
    <numFmt numFmtId="168" formatCode="&quot;$&quot;#,##0;\-&quot;$&quot;#,##0"/>
    <numFmt numFmtId="169" formatCode="0_)"/>
    <numFmt numFmtId="173" formatCode="0.000"/>
  </numFmts>
  <fonts count="65">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b/>
      <sz val="10"/>
      <color theme="1"/>
      <name val="Calibri"/>
      <family val="2"/>
      <scheme val="minor"/>
    </font>
    <font>
      <i/>
      <sz val="10"/>
      <color theme="1"/>
      <name val="Calibri"/>
      <family val="2"/>
      <scheme val="minor"/>
    </font>
    <font>
      <sz val="10"/>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1">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47">
    <border>
      <left/>
      <right/>
      <top/>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69">
    <xf numFmtId="0" fontId="0" fillId="0" borderId="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6" applyNumberFormat="0" applyFill="0" applyBorder="0" applyProtection="0">
      <alignment horizontal="left"/>
    </xf>
    <xf numFmtId="0" fontId="9" fillId="0" borderId="0"/>
    <xf numFmtId="169" fontId="10" fillId="0" borderId="6" applyNumberFormat="0" applyFill="0" applyBorder="0" applyProtection="0">
      <alignment horizontal="left"/>
    </xf>
    <xf numFmtId="169" fontId="10" fillId="0" borderId="6" applyNumberFormat="0" applyFill="0" applyBorder="0" applyProtection="0">
      <alignment horizontal="right"/>
    </xf>
    <xf numFmtId="169" fontId="11" fillId="0" borderId="0" applyNumberFormat="0" applyFill="0" applyBorder="0" applyAlignment="0" applyProtection="0">
      <alignment horizontal="left"/>
    </xf>
    <xf numFmtId="0" fontId="14" fillId="4" borderId="0" applyNumberFormat="0" applyAlignment="0" applyProtection="0"/>
    <xf numFmtId="0" fontId="14" fillId="5" borderId="0" applyNumberFormat="0" applyAlignment="0" applyProtection="0"/>
    <xf numFmtId="0" fontId="6" fillId="3" borderId="0"/>
    <xf numFmtId="0" fontId="18" fillId="0" borderId="0" applyNumberFormat="0" applyFill="0" applyBorder="0" applyAlignment="0" applyProtection="0"/>
    <xf numFmtId="0" fontId="19" fillId="0" borderId="0" applyNumberFormat="0" applyFill="0" applyBorder="0" applyAlignment="0" applyProtection="0"/>
    <xf numFmtId="0" fontId="14" fillId="4" borderId="0" applyNumberFormat="0" applyAlignment="0" applyProtection="0"/>
    <xf numFmtId="0" fontId="14" fillId="5" borderId="0" applyNumberFormat="0" applyAlignment="0" applyProtection="0"/>
    <xf numFmtId="0" fontId="22" fillId="0" borderId="0" applyNumberFormat="0" applyAlignment="0" applyProtection="0"/>
    <xf numFmtId="0" fontId="23" fillId="0" borderId="0" applyNumberFormat="0" applyFill="0" applyBorder="0" applyAlignment="0" applyProtection="0"/>
    <xf numFmtId="0" fontId="21" fillId="6" borderId="0" applyNumberFormat="0" applyBorder="0" applyAlignment="0" applyProtection="0"/>
    <xf numFmtId="0" fontId="21"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4" fillId="15"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1" fillId="18" borderId="0" applyNumberFormat="0" applyBorder="0" applyAlignment="0" applyProtection="0"/>
    <xf numFmtId="0" fontId="21" fillId="6" borderId="0" applyNumberFormat="0" applyBorder="0" applyAlignment="0" applyProtection="0"/>
    <xf numFmtId="0" fontId="24" fillId="7"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5" fillId="10" borderId="0" applyNumberFormat="0" applyBorder="0" applyAlignment="0" applyProtection="0"/>
    <xf numFmtId="0" fontId="22" fillId="23" borderId="0" applyNumberFormat="0" applyAlignment="0" applyProtection="0"/>
    <xf numFmtId="0" fontId="26" fillId="11" borderId="15" applyNumberFormat="0" applyAlignment="0" applyProtection="0"/>
    <xf numFmtId="0" fontId="27" fillId="12" borderId="16" applyNumberFormat="0" applyAlignment="0" applyProtection="0"/>
    <xf numFmtId="43" fontId="4" fillId="0" borderId="0" applyFont="0" applyFill="0" applyBorder="0" applyAlignment="0" applyProtection="0"/>
    <xf numFmtId="43" fontId="21" fillId="0" borderId="0" applyFont="0" applyFill="0" applyBorder="0" applyAlignment="0" applyProtection="0"/>
    <xf numFmtId="3" fontId="7"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15" fillId="24" borderId="0"/>
    <xf numFmtId="0" fontId="28" fillId="0" borderId="0" applyNumberFormat="0" applyFill="0" applyBorder="0" applyAlignment="0" applyProtection="0"/>
    <xf numFmtId="2" fontId="7" fillId="0" borderId="0" applyFont="0" applyFill="0" applyBorder="0" applyAlignment="0" applyProtection="0"/>
    <xf numFmtId="0" fontId="29" fillId="14" borderId="0" applyNumberFormat="0" applyBorder="0" applyAlignment="0" applyProtection="0"/>
    <xf numFmtId="0" fontId="30" fillId="0" borderId="17" applyNumberFormat="0" applyFill="0" applyAlignment="0" applyProtection="0"/>
    <xf numFmtId="0" fontId="31" fillId="0" borderId="18" applyNumberFormat="0" applyFill="0" applyAlignment="0" applyProtection="0"/>
    <xf numFmtId="0" fontId="23" fillId="0" borderId="19" applyNumberFormat="0" applyFill="0" applyAlignment="0" applyProtection="0"/>
    <xf numFmtId="169" fontId="32" fillId="0" borderId="6" applyNumberFormat="0" applyFill="0" applyBorder="0" applyProtection="0">
      <alignment horizontal="left"/>
    </xf>
    <xf numFmtId="0" fontId="22" fillId="25" borderId="0" applyNumberFormat="0" applyAlignment="0" applyProtection="0"/>
    <xf numFmtId="0" fontId="33" fillId="26" borderId="15" applyNumberFormat="0" applyAlignment="0" applyProtection="0"/>
    <xf numFmtId="0" fontId="34" fillId="0" borderId="20" applyNumberFormat="0" applyFill="0" applyAlignment="0" applyProtection="0"/>
    <xf numFmtId="0" fontId="9" fillId="0" borderId="0"/>
    <xf numFmtId="0" fontId="35" fillId="27" borderId="0" applyNumberFormat="0" applyBorder="0" applyAlignment="0" applyProtection="0"/>
    <xf numFmtId="0" fontId="4" fillId="0" borderId="0"/>
    <xf numFmtId="0" fontId="4" fillId="0" borderId="0"/>
    <xf numFmtId="0" fontId="21" fillId="0" borderId="0"/>
    <xf numFmtId="0" fontId="21" fillId="20" borderId="21" applyNumberFormat="0" applyFont="0" applyAlignment="0" applyProtection="0"/>
    <xf numFmtId="0" fontId="36" fillId="11" borderId="22" applyNumberFormat="0" applyAlignment="0" applyProtection="0"/>
    <xf numFmtId="9" fontId="4" fillId="0" borderId="0" applyFont="0" applyFill="0" applyBorder="0" applyAlignment="0" applyProtection="0"/>
    <xf numFmtId="9" fontId="21" fillId="0" borderId="0" applyFont="0" applyFill="0" applyBorder="0" applyAlignment="0" applyProtection="0"/>
    <xf numFmtId="0" fontId="37" fillId="0" borderId="0" applyNumberFormat="0" applyFill="0" applyBorder="0" applyAlignment="0" applyProtection="0"/>
    <xf numFmtId="169" fontId="38" fillId="0" borderId="6" applyNumberFormat="0" applyFill="0" applyBorder="0" applyProtection="0">
      <alignment horizontal="left"/>
    </xf>
    <xf numFmtId="169" fontId="38" fillId="0" borderId="6" applyNumberFormat="0" applyFill="0" applyBorder="0" applyProtection="0">
      <alignment horizontal="right"/>
    </xf>
    <xf numFmtId="0" fontId="39" fillId="0" borderId="23" applyNumberFormat="0" applyFill="0" applyAlignment="0" applyProtection="0"/>
    <xf numFmtId="169" fontId="40" fillId="0" borderId="0" applyNumberFormat="0" applyFill="0" applyBorder="0" applyAlignment="0" applyProtection="0">
      <alignment horizontal="left"/>
    </xf>
    <xf numFmtId="0" fontId="41"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2" borderId="0" applyNumberFormat="0" applyBorder="0" applyAlignment="0" applyProtection="0"/>
    <xf numFmtId="0" fontId="24" fillId="17"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43" fontId="42" fillId="0" borderId="0" applyFont="0" applyFill="0" applyBorder="0" applyAlignment="0" applyProtection="0"/>
    <xf numFmtId="3" fontId="43" fillId="0" borderId="0" applyFont="0" applyFill="0" applyBorder="0" applyAlignment="0" applyProtection="0"/>
    <xf numFmtId="44" fontId="21" fillId="0" borderId="0" applyFont="0" applyFill="0" applyBorder="0" applyAlignment="0" applyProtection="0"/>
    <xf numFmtId="44" fontId="42" fillId="0" borderId="0" applyFont="0" applyFill="0" applyBorder="0" applyAlignment="0" applyProtection="0"/>
    <xf numFmtId="168" fontId="43" fillId="0" borderId="0" applyFont="0" applyFill="0" applyBorder="0" applyAlignment="0" applyProtection="0"/>
    <xf numFmtId="14" fontId="43" fillId="0" borderId="0" applyFont="0" applyFill="0" applyBorder="0" applyAlignment="0" applyProtection="0"/>
    <xf numFmtId="2" fontId="43" fillId="0" borderId="0" applyFont="0" applyFill="0" applyBorder="0" applyAlignment="0" applyProtection="0"/>
    <xf numFmtId="0" fontId="42" fillId="0" borderId="0"/>
    <xf numFmtId="0" fontId="42" fillId="0" borderId="0"/>
    <xf numFmtId="9" fontId="42" fillId="0" borderId="0" applyFon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8" fillId="28" borderId="14">
      <alignment horizontal="center"/>
    </xf>
    <xf numFmtId="0" fontId="46" fillId="0" borderId="0" applyNumberFormat="0" applyFill="0" applyBorder="0" applyAlignment="0" applyProtection="0"/>
    <xf numFmtId="0" fontId="45" fillId="28" borderId="0">
      <alignment horizont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1" fillId="0" borderId="0"/>
    <xf numFmtId="0" fontId="14" fillId="28" borderId="0">
      <alignment horizontal="center"/>
    </xf>
    <xf numFmtId="0" fontId="18" fillId="0" borderId="0" applyNumberFormat="0" applyFill="0" applyBorder="0" applyAlignment="0" applyProtection="0"/>
    <xf numFmtId="0" fontId="19" fillId="0" borderId="0" applyNumberFormat="0" applyFill="0" applyBorder="0" applyAlignment="0" applyProtection="0"/>
    <xf numFmtId="0" fontId="24" fillId="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44" fontId="21" fillId="0" borderId="0" applyFont="0" applyFill="0" applyBorder="0" applyAlignment="0" applyProtection="0"/>
    <xf numFmtId="0" fontId="24" fillId="12"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24" fillId="22"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6" fillId="11" borderId="39" applyNumberFormat="0" applyAlignment="0" applyProtection="0"/>
    <xf numFmtId="0" fontId="24" fillId="19" borderId="0" applyNumberFormat="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4" fillId="17"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9" borderId="0" applyNumberFormat="0" applyBorder="0" applyAlignment="0" applyProtection="0"/>
    <xf numFmtId="0" fontId="33" fillId="26" borderId="39" applyNumberFormat="0" applyAlignment="0" applyProtection="0"/>
    <xf numFmtId="0" fontId="21" fillId="20" borderId="40" applyNumberFormat="0" applyFont="0" applyAlignment="0" applyProtection="0"/>
    <xf numFmtId="0" fontId="36" fillId="11" borderId="41" applyNumberFormat="0" applyAlignment="0" applyProtection="0"/>
    <xf numFmtId="0" fontId="39" fillId="0" borderId="42" applyNumberFormat="0" applyFill="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9" borderId="0" applyNumberFormat="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61" fillId="0" borderId="0"/>
    <xf numFmtId="0" fontId="26" fillId="11" borderId="43" applyNumberFormat="0" applyAlignment="0" applyProtection="0"/>
    <xf numFmtId="169" fontId="62" fillId="0" borderId="6" applyNumberFormat="0" applyFill="0" applyBorder="0" applyProtection="0">
      <alignment horizontal="left"/>
    </xf>
    <xf numFmtId="0" fontId="33" fillId="26" borderId="43" applyNumberFormat="0" applyAlignment="0" applyProtection="0"/>
    <xf numFmtId="0" fontId="61" fillId="0" borderId="0"/>
    <xf numFmtId="0" fontId="21" fillId="20" borderId="44" applyNumberFormat="0" applyFont="0" applyAlignment="0" applyProtection="0"/>
    <xf numFmtId="0" fontId="36" fillId="11" borderId="45" applyNumberFormat="0" applyAlignment="0" applyProtection="0"/>
    <xf numFmtId="169" fontId="63" fillId="0" borderId="6" applyNumberFormat="0" applyFill="0" applyBorder="0" applyProtection="0">
      <alignment horizontal="left"/>
    </xf>
    <xf numFmtId="169" fontId="63" fillId="0" borderId="6" applyNumberFormat="0" applyFill="0" applyBorder="0" applyProtection="0">
      <alignment horizontal="right"/>
    </xf>
    <xf numFmtId="0" fontId="39" fillId="0" borderId="46" applyNumberFormat="0" applyFill="0" applyAlignment="0" applyProtection="0"/>
    <xf numFmtId="169" fontId="64"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36" fillId="11" borderId="45" applyNumberFormat="0" applyAlignment="0" applyProtection="0"/>
    <xf numFmtId="0" fontId="39" fillId="0" borderId="46" applyNumberFormat="0" applyFill="0" applyAlignment="0" applyProtection="0"/>
  </cellStyleXfs>
  <cellXfs count="151">
    <xf numFmtId="0" fontId="0" fillId="0" borderId="0" xfId="0"/>
    <xf numFmtId="0" fontId="0" fillId="0" borderId="0" xfId="0"/>
    <xf numFmtId="0" fontId="12" fillId="0" borderId="0" xfId="0" applyFont="1" applyFill="1" applyAlignment="1">
      <alignment horizontal="center"/>
    </xf>
    <xf numFmtId="0" fontId="6" fillId="0" borderId="0" xfId="0" applyFont="1" applyFill="1" applyBorder="1" applyAlignment="1">
      <alignment horizontal="left"/>
    </xf>
    <xf numFmtId="0" fontId="12" fillId="0" borderId="0" xfId="0" applyFont="1" applyAlignment="1">
      <alignment horizontal="center"/>
    </xf>
    <xf numFmtId="0" fontId="6" fillId="0" borderId="1" xfId="0" applyFont="1" applyBorder="1"/>
    <xf numFmtId="0" fontId="12" fillId="2" borderId="4" xfId="0" applyFont="1" applyFill="1" applyBorder="1" applyAlignment="1">
      <alignment horizontal="left"/>
    </xf>
    <xf numFmtId="0" fontId="6" fillId="2" borderId="4" xfId="0" applyFont="1" applyFill="1" applyBorder="1"/>
    <xf numFmtId="0" fontId="12" fillId="0" borderId="2" xfId="0" applyFont="1" applyBorder="1"/>
    <xf numFmtId="0" fontId="6" fillId="0" borderId="0" xfId="0" applyFont="1" applyBorder="1" applyAlignment="1">
      <alignment horizontal="left"/>
    </xf>
    <xf numFmtId="0" fontId="6" fillId="0" borderId="0" xfId="0" applyFont="1" applyBorder="1"/>
    <xf numFmtId="0" fontId="12" fillId="2" borderId="5" xfId="0" applyFont="1" applyFill="1" applyBorder="1"/>
    <xf numFmtId="0" fontId="12" fillId="2" borderId="4" xfId="0" applyFont="1" applyFill="1" applyBorder="1" applyAlignment="1">
      <alignment horizontal="center"/>
    </xf>
    <xf numFmtId="0" fontId="6" fillId="2" borderId="3" xfId="0" applyFont="1" applyFill="1" applyBorder="1"/>
    <xf numFmtId="0" fontId="6" fillId="0" borderId="0" xfId="0" applyFont="1"/>
    <xf numFmtId="0" fontId="6" fillId="0" borderId="0" xfId="0" applyFont="1" applyBorder="1" applyAlignment="1">
      <alignment horizontal="center"/>
    </xf>
    <xf numFmtId="0" fontId="6" fillId="0" borderId="0" xfId="0" applyFont="1" applyFill="1" applyBorder="1"/>
    <xf numFmtId="49" fontId="49" fillId="0" borderId="0" xfId="448" applyNumberFormat="1" applyFont="1"/>
    <xf numFmtId="0" fontId="49" fillId="0" borderId="0" xfId="448" applyFont="1"/>
    <xf numFmtId="173" fontId="49" fillId="0" borderId="0" xfId="448" applyNumberFormat="1" applyFont="1" applyAlignment="1">
      <alignment horizontal="center"/>
    </xf>
    <xf numFmtId="49" fontId="1" fillId="0" borderId="0" xfId="448" applyNumberFormat="1"/>
    <xf numFmtId="0" fontId="1" fillId="0" borderId="0" xfId="448"/>
    <xf numFmtId="0" fontId="49" fillId="0" borderId="0" xfId="448" applyFont="1" applyAlignment="1">
      <alignment horizontal="center"/>
    </xf>
    <xf numFmtId="0" fontId="49" fillId="0" borderId="0" xfId="448" applyFont="1" applyAlignment="1">
      <alignment horizontal="center" wrapText="1"/>
    </xf>
    <xf numFmtId="0" fontId="1" fillId="0" borderId="0" xfId="448" applyFont="1"/>
    <xf numFmtId="0" fontId="1" fillId="0" borderId="0" xfId="448" applyAlignment="1">
      <alignment horizontal="left"/>
    </xf>
    <xf numFmtId="0" fontId="12" fillId="0" borderId="27" xfId="0" applyFont="1" applyBorder="1"/>
    <xf numFmtId="49" fontId="0" fillId="0" borderId="0" xfId="448" applyNumberFormat="1" applyFont="1"/>
    <xf numFmtId="0" fontId="14" fillId="4" borderId="0" xfId="16" applyFont="1" applyAlignment="1">
      <alignment horizontal="center"/>
    </xf>
    <xf numFmtId="9" fontId="14" fillId="4" borderId="0" xfId="16" applyNumberFormat="1" applyFont="1" applyAlignment="1">
      <alignment horizontal="center"/>
    </xf>
    <xf numFmtId="0" fontId="13" fillId="0" borderId="0" xfId="0" applyFont="1"/>
    <xf numFmtId="0" fontId="55" fillId="0" borderId="0" xfId="90" applyFont="1" applyFill="1"/>
    <xf numFmtId="0" fontId="55" fillId="0" borderId="0" xfId="90" applyFont="1" applyFill="1" applyAlignment="1">
      <alignment horizontal="center"/>
    </xf>
    <xf numFmtId="0" fontId="56" fillId="0" borderId="0" xfId="90" applyFont="1" applyFill="1" applyBorder="1" applyAlignment="1">
      <alignment horizontal="center"/>
    </xf>
    <xf numFmtId="173" fontId="55" fillId="0" borderId="0" xfId="90" applyNumberFormat="1" applyFont="1" applyFill="1" applyAlignment="1">
      <alignment horizontal="center"/>
    </xf>
    <xf numFmtId="173" fontId="55" fillId="0" borderId="0" xfId="90" applyNumberFormat="1" applyFont="1" applyFill="1"/>
    <xf numFmtId="0" fontId="57" fillId="29" borderId="0" xfId="90" applyFont="1" applyFill="1" applyAlignment="1">
      <alignment horizontal="left"/>
    </xf>
    <xf numFmtId="173" fontId="53" fillId="29" borderId="0" xfId="90" applyNumberFormat="1" applyFont="1" applyFill="1" applyAlignment="1">
      <alignment horizontal="center"/>
    </xf>
    <xf numFmtId="0" fontId="53" fillId="29" borderId="0" xfId="90" applyFont="1" applyFill="1"/>
    <xf numFmtId="173" fontId="53" fillId="29" borderId="0" xfId="90" applyNumberFormat="1" applyFont="1" applyFill="1"/>
    <xf numFmtId="0" fontId="55" fillId="29" borderId="0" xfId="90" applyFont="1" applyFill="1"/>
    <xf numFmtId="0" fontId="57" fillId="0" borderId="0" xfId="90" applyFont="1" applyFill="1" applyAlignment="1">
      <alignment horizontal="left"/>
    </xf>
    <xf numFmtId="0" fontId="53" fillId="0" borderId="0" xfId="90" applyFont="1" applyFill="1"/>
    <xf numFmtId="173" fontId="53" fillId="0" borderId="0" xfId="90" applyNumberFormat="1" applyFont="1" applyFill="1" applyAlignment="1">
      <alignment horizontal="center"/>
    </xf>
    <xf numFmtId="0" fontId="53" fillId="0" borderId="0" xfId="90" applyFont="1" applyFill="1" applyAlignment="1">
      <alignment horizontal="center"/>
    </xf>
    <xf numFmtId="0" fontId="52" fillId="0" borderId="0" xfId="90" applyFont="1" applyFill="1" applyAlignment="1">
      <alignment horizontal="center"/>
    </xf>
    <xf numFmtId="0" fontId="52" fillId="29" borderId="0" xfId="90" applyFont="1" applyFill="1" applyAlignment="1">
      <alignment horizontal="center"/>
    </xf>
    <xf numFmtId="1" fontId="14" fillId="29" borderId="0" xfId="66" applyNumberFormat="1" applyFont="1" applyFill="1" applyAlignment="1">
      <alignment horizontal="center"/>
    </xf>
    <xf numFmtId="0" fontId="53" fillId="29" borderId="0" xfId="66" applyNumberFormat="1" applyFont="1" applyFill="1" applyAlignment="1">
      <alignment horizontal="center"/>
    </xf>
    <xf numFmtId="1" fontId="14" fillId="0" borderId="0" xfId="66" applyNumberFormat="1" applyFont="1" applyFill="1" applyAlignment="1">
      <alignment horizontal="center"/>
    </xf>
    <xf numFmtId="0" fontId="53" fillId="0" borderId="0" xfId="66" applyNumberFormat="1" applyFont="1" applyFill="1" applyAlignment="1">
      <alignment horizontal="center"/>
    </xf>
    <xf numFmtId="0" fontId="53" fillId="0" borderId="0" xfId="90" applyFont="1" applyFill="1" applyAlignment="1">
      <alignment wrapText="1"/>
    </xf>
    <xf numFmtId="173" fontId="53" fillId="0" borderId="0" xfId="94" applyNumberFormat="1" applyFont="1" applyFill="1" applyAlignment="1">
      <alignment horizontal="left" vertical="center" wrapText="1" indent="5"/>
    </xf>
    <xf numFmtId="9" fontId="58" fillId="0" borderId="0" xfId="16" applyNumberFormat="1" applyFont="1" applyFill="1" applyAlignment="1">
      <alignment horizontal="center"/>
    </xf>
    <xf numFmtId="0" fontId="20" fillId="0" borderId="0" xfId="0" applyFont="1" applyAlignment="1">
      <alignment horizontal="center"/>
    </xf>
    <xf numFmtId="0" fontId="14" fillId="4" borderId="0" xfId="1" applyNumberFormat="1" applyFont="1" applyFill="1" applyAlignment="1">
      <alignment horizontal="center"/>
    </xf>
    <xf numFmtId="0" fontId="6" fillId="4" borderId="0" xfId="1" applyNumberFormat="1" applyFont="1" applyFill="1" applyAlignment="1">
      <alignment horizontal="center"/>
    </xf>
    <xf numFmtId="173" fontId="53" fillId="0" borderId="0" xfId="90" applyNumberFormat="1" applyFont="1" applyFill="1"/>
    <xf numFmtId="0" fontId="52" fillId="0" borderId="0" xfId="90" applyFont="1" applyFill="1" applyBorder="1" applyAlignment="1">
      <alignment horizontal="center"/>
    </xf>
    <xf numFmtId="0" fontId="52" fillId="0" borderId="0" xfId="90" applyFont="1" applyFill="1" applyBorder="1"/>
    <xf numFmtId="173" fontId="53" fillId="0" borderId="0" xfId="90" applyNumberFormat="1" applyFont="1" applyFill="1" applyBorder="1" applyAlignment="1">
      <alignment horizontal="center"/>
    </xf>
    <xf numFmtId="0" fontId="53" fillId="0" borderId="0" xfId="90" applyFont="1" applyFill="1" applyBorder="1"/>
    <xf numFmtId="0" fontId="57" fillId="29" borderId="0" xfId="90" applyFont="1" applyFill="1" applyBorder="1" applyAlignment="1">
      <alignment horizontal="left"/>
    </xf>
    <xf numFmtId="0" fontId="52" fillId="29" borderId="0" xfId="90" applyFont="1" applyFill="1" applyBorder="1"/>
    <xf numFmtId="173" fontId="53" fillId="29" borderId="0" xfId="90" applyNumberFormat="1" applyFont="1" applyFill="1" applyBorder="1" applyAlignment="1">
      <alignment horizontal="center"/>
    </xf>
    <xf numFmtId="0" fontId="53" fillId="29" borderId="0" xfId="90" applyFont="1" applyFill="1" applyBorder="1"/>
    <xf numFmtId="166" fontId="53" fillId="29" borderId="0" xfId="90" applyNumberFormat="1" applyFont="1" applyFill="1" applyBorder="1" applyAlignment="1">
      <alignment horizontal="left"/>
    </xf>
    <xf numFmtId="0" fontId="55" fillId="0" borderId="0" xfId="90" applyFont="1" applyFill="1" applyAlignment="1">
      <alignment vertical="center"/>
    </xf>
    <xf numFmtId="0" fontId="52" fillId="0" borderId="13" xfId="90" applyFont="1" applyFill="1" applyBorder="1" applyAlignment="1">
      <alignment horizontal="center" vertical="center"/>
    </xf>
    <xf numFmtId="173" fontId="52" fillId="0" borderId="0" xfId="90" applyNumberFormat="1" applyFont="1" applyFill="1" applyBorder="1" applyAlignment="1">
      <alignment vertical="center"/>
    </xf>
    <xf numFmtId="0" fontId="52" fillId="0" borderId="0" xfId="90" applyFont="1" applyFill="1" applyBorder="1" applyAlignment="1">
      <alignment vertical="center"/>
    </xf>
    <xf numFmtId="0" fontId="53" fillId="0" borderId="8" xfId="90" applyFont="1" applyFill="1" applyBorder="1" applyAlignment="1">
      <alignment horizontal="center" vertical="center" wrapText="1"/>
    </xf>
    <xf numFmtId="173" fontId="53" fillId="0" borderId="0" xfId="90" applyNumberFormat="1" applyFont="1" applyFill="1" applyBorder="1" applyAlignment="1">
      <alignment horizontal="center" vertical="center"/>
    </xf>
    <xf numFmtId="0" fontId="53" fillId="0" borderId="0" xfId="90" applyFont="1" applyFill="1" applyBorder="1" applyAlignment="1">
      <alignment horizontal="center" vertical="center"/>
    </xf>
    <xf numFmtId="0" fontId="52" fillId="0" borderId="5" xfId="90" applyFont="1" applyFill="1" applyBorder="1" applyAlignment="1">
      <alignment horizontal="center" vertical="center"/>
    </xf>
    <xf numFmtId="10" fontId="53" fillId="0" borderId="3" xfId="0" applyNumberFormat="1" applyFont="1" applyBorder="1" applyAlignment="1">
      <alignment horizontal="center" wrapText="1"/>
    </xf>
    <xf numFmtId="2" fontId="53" fillId="0" borderId="0" xfId="90" applyNumberFormat="1" applyFont="1" applyFill="1" applyBorder="1"/>
    <xf numFmtId="173" fontId="53" fillId="0" borderId="0" xfId="90" applyNumberFormat="1" applyFont="1" applyFill="1" applyBorder="1"/>
    <xf numFmtId="4" fontId="53" fillId="0" borderId="0" xfId="90" applyNumberFormat="1" applyFont="1" applyFill="1" applyBorder="1"/>
    <xf numFmtId="2" fontId="53" fillId="0" borderId="0" xfId="90" applyNumberFormat="1" applyFont="1" applyFill="1" applyBorder="1" applyAlignment="1">
      <alignment horizontal="center"/>
    </xf>
    <xf numFmtId="0" fontId="52" fillId="0" borderId="2" xfId="90" applyFont="1" applyFill="1" applyBorder="1" applyAlignment="1">
      <alignment horizontal="center" vertical="center"/>
    </xf>
    <xf numFmtId="10" fontId="53" fillId="0" borderId="1" xfId="0" applyNumberFormat="1" applyFont="1" applyBorder="1" applyAlignment="1">
      <alignment horizontal="center" wrapText="1"/>
    </xf>
    <xf numFmtId="2" fontId="53" fillId="0" borderId="0" xfId="90" applyNumberFormat="1" applyFont="1" applyFill="1" applyBorder="1" applyAlignment="1">
      <alignment horizontal="right" wrapText="1"/>
    </xf>
    <xf numFmtId="0" fontId="52" fillId="0" borderId="2" xfId="90" applyFont="1" applyFill="1" applyBorder="1" applyAlignment="1">
      <alignment horizontal="center"/>
    </xf>
    <xf numFmtId="2" fontId="53" fillId="0" borderId="0" xfId="90" applyNumberFormat="1" applyFont="1" applyFill="1" applyBorder="1" applyAlignment="1">
      <alignment horizontal="right"/>
    </xf>
    <xf numFmtId="0" fontId="55" fillId="0" borderId="0" xfId="90" applyFont="1" applyFill="1" applyBorder="1"/>
    <xf numFmtId="10" fontId="53" fillId="0" borderId="0" xfId="90" applyNumberFormat="1" applyFont="1" applyFill="1" applyBorder="1" applyAlignment="1">
      <alignment horizontal="center"/>
    </xf>
    <xf numFmtId="0" fontId="59" fillId="0" borderId="0" xfId="90" applyFont="1" applyFill="1" applyAlignment="1">
      <alignment horizontal="left"/>
    </xf>
    <xf numFmtId="173" fontId="60" fillId="30" borderId="0" xfId="90" applyNumberFormat="1" applyFont="1" applyFill="1" applyAlignment="1">
      <alignment horizontal="center"/>
    </xf>
    <xf numFmtId="0" fontId="59" fillId="29" borderId="0" xfId="90" applyFont="1" applyFill="1" applyAlignment="1">
      <alignment horizontal="left"/>
    </xf>
    <xf numFmtId="173" fontId="55" fillId="29" borderId="0" xfId="90" applyNumberFormat="1" applyFont="1" applyFill="1" applyBorder="1" applyAlignment="1">
      <alignment horizontal="center"/>
    </xf>
    <xf numFmtId="0" fontId="55" fillId="29" borderId="0" xfId="90" applyFont="1" applyFill="1" applyBorder="1"/>
    <xf numFmtId="173" fontId="55" fillId="29" borderId="0" xfId="90" applyNumberFormat="1" applyFont="1" applyFill="1" applyBorder="1"/>
    <xf numFmtId="0" fontId="55" fillId="0" borderId="0" xfId="90" applyFont="1" applyFill="1" applyBorder="1" applyAlignment="1">
      <alignment horizontal="center"/>
    </xf>
    <xf numFmtId="173" fontId="55" fillId="0" borderId="0" xfId="90" applyNumberFormat="1" applyFont="1" applyFill="1" applyBorder="1" applyAlignment="1">
      <alignment horizontal="center"/>
    </xf>
    <xf numFmtId="0" fontId="56" fillId="0" borderId="0" xfId="90" applyFont="1" applyFill="1" applyBorder="1" applyAlignment="1">
      <alignment horizontal="center" wrapText="1"/>
    </xf>
    <xf numFmtId="1" fontId="56" fillId="0" borderId="5" xfId="90" applyNumberFormat="1" applyFont="1" applyFill="1" applyBorder="1" applyAlignment="1">
      <alignment horizontal="center"/>
    </xf>
    <xf numFmtId="1" fontId="56" fillId="0" borderId="4" xfId="90" applyNumberFormat="1" applyFont="1" applyFill="1" applyBorder="1" applyAlignment="1">
      <alignment horizontal="center"/>
    </xf>
    <xf numFmtId="1" fontId="56" fillId="0" borderId="3" xfId="90" applyNumberFormat="1" applyFont="1" applyFill="1" applyBorder="1" applyAlignment="1">
      <alignment horizontal="center"/>
    </xf>
    <xf numFmtId="173" fontId="53" fillId="0" borderId="7" xfId="90" applyNumberFormat="1" applyFont="1" applyFill="1" applyBorder="1" applyAlignment="1">
      <alignment horizontal="center"/>
    </xf>
    <xf numFmtId="4" fontId="53" fillId="0" borderId="24" xfId="90" applyNumberFormat="1" applyFont="1" applyFill="1" applyBorder="1" applyAlignment="1">
      <alignment horizontal="center"/>
    </xf>
    <xf numFmtId="4" fontId="53" fillId="0" borderId="12" xfId="90" applyNumberFormat="1" applyFont="1" applyFill="1" applyBorder="1" applyAlignment="1">
      <alignment horizontal="center"/>
    </xf>
    <xf numFmtId="4" fontId="53" fillId="0" borderId="11" xfId="90" applyNumberFormat="1" applyFont="1" applyFill="1" applyBorder="1" applyAlignment="1">
      <alignment horizontal="center"/>
    </xf>
    <xf numFmtId="173" fontId="53" fillId="0" borderId="37" xfId="90" applyNumberFormat="1" applyFont="1" applyFill="1" applyBorder="1" applyAlignment="1">
      <alignment horizontal="center"/>
    </xf>
    <xf numFmtId="4" fontId="53" fillId="0" borderId="35" xfId="90" applyNumberFormat="1" applyFont="1" applyFill="1" applyBorder="1" applyAlignment="1">
      <alignment horizontal="center"/>
    </xf>
    <xf numFmtId="4" fontId="53" fillId="0" borderId="30" xfId="90" applyNumberFormat="1" applyFont="1" applyFill="1" applyBorder="1" applyAlignment="1">
      <alignment horizontal="center"/>
    </xf>
    <xf numFmtId="4" fontId="53" fillId="0" borderId="31" xfId="90" applyNumberFormat="1" applyFont="1" applyFill="1" applyBorder="1" applyAlignment="1">
      <alignment horizontal="center"/>
    </xf>
    <xf numFmtId="173" fontId="53" fillId="0" borderId="38" xfId="90" applyNumberFormat="1" applyFont="1" applyFill="1" applyBorder="1" applyAlignment="1">
      <alignment horizontal="center"/>
    </xf>
    <xf numFmtId="4" fontId="53" fillId="0" borderId="36" xfId="90" applyNumberFormat="1" applyFont="1" applyFill="1" applyBorder="1" applyAlignment="1">
      <alignment horizontal="center"/>
    </xf>
    <xf numFmtId="4" fontId="53" fillId="0" borderId="33" xfId="90" applyNumberFormat="1" applyFont="1" applyFill="1" applyBorder="1" applyAlignment="1">
      <alignment horizontal="center"/>
    </xf>
    <xf numFmtId="4" fontId="53" fillId="0" borderId="34" xfId="90" applyNumberFormat="1" applyFont="1" applyFill="1" applyBorder="1" applyAlignment="1">
      <alignment horizontal="center"/>
    </xf>
    <xf numFmtId="4" fontId="53" fillId="0" borderId="24" xfId="1" applyNumberFormat="1" applyFont="1" applyFill="1" applyBorder="1" applyAlignment="1">
      <alignment horizontal="center"/>
    </xf>
    <xf numFmtId="4" fontId="53" fillId="0" borderId="12" xfId="1" applyNumberFormat="1" applyFont="1" applyFill="1" applyBorder="1" applyAlignment="1">
      <alignment horizontal="center"/>
    </xf>
    <xf numFmtId="4" fontId="53" fillId="0" borderId="11" xfId="1" applyNumberFormat="1" applyFont="1" applyFill="1" applyBorder="1" applyAlignment="1">
      <alignment horizontal="center"/>
    </xf>
    <xf numFmtId="4" fontId="53" fillId="0" borderId="36" xfId="1" applyNumberFormat="1" applyFont="1" applyFill="1" applyBorder="1" applyAlignment="1">
      <alignment horizontal="center"/>
    </xf>
    <xf numFmtId="4" fontId="53" fillId="0" borderId="33" xfId="1" applyNumberFormat="1" applyFont="1" applyFill="1" applyBorder="1" applyAlignment="1">
      <alignment horizontal="center"/>
    </xf>
    <xf numFmtId="4" fontId="53" fillId="0" borderId="34" xfId="1" applyNumberFormat="1" applyFont="1" applyFill="1" applyBorder="1" applyAlignment="1">
      <alignment horizontal="center"/>
    </xf>
    <xf numFmtId="0" fontId="56" fillId="0" borderId="0" xfId="90" applyFont="1" applyFill="1" applyAlignment="1">
      <alignment horizontal="center"/>
    </xf>
    <xf numFmtId="173" fontId="55" fillId="0" borderId="0" xfId="90" applyNumberFormat="1" applyFont="1" applyFill="1" applyAlignment="1">
      <alignment horizontal="left"/>
    </xf>
    <xf numFmtId="0" fontId="55" fillId="0" borderId="0" xfId="90" applyFont="1"/>
    <xf numFmtId="0" fontId="55" fillId="0" borderId="0" xfId="90" applyFont="1" applyAlignment="1">
      <alignment horizontal="center"/>
    </xf>
    <xf numFmtId="173" fontId="55" fillId="0" borderId="0" xfId="90" applyNumberFormat="1" applyFont="1" applyAlignment="1">
      <alignment horizontal="center"/>
    </xf>
    <xf numFmtId="173" fontId="55" fillId="0" borderId="0" xfId="90" applyNumberFormat="1" applyFont="1"/>
    <xf numFmtId="0" fontId="12" fillId="0" borderId="0" xfId="0" applyFont="1" applyBorder="1" applyAlignment="1">
      <alignment horizontal="center"/>
    </xf>
    <xf numFmtId="0" fontId="6" fillId="0" borderId="28" xfId="0" applyFont="1" applyBorder="1" applyAlignment="1">
      <alignment horizontal="center"/>
    </xf>
    <xf numFmtId="0" fontId="6" fillId="0" borderId="28" xfId="0" applyFont="1" applyBorder="1"/>
    <xf numFmtId="0" fontId="6" fillId="0" borderId="29" xfId="0" applyFont="1" applyBorder="1"/>
    <xf numFmtId="0" fontId="12" fillId="0" borderId="0" xfId="0" applyFont="1" applyBorder="1"/>
    <xf numFmtId="0" fontId="6" fillId="4" borderId="28" xfId="0" applyFont="1" applyFill="1" applyBorder="1" applyAlignment="1">
      <alignment horizontal="center"/>
    </xf>
    <xf numFmtId="0" fontId="14" fillId="4" borderId="0" xfId="16" applyFont="1" applyBorder="1" applyAlignment="1">
      <alignment horizontal="center"/>
    </xf>
    <xf numFmtId="0" fontId="52" fillId="0" borderId="0" xfId="90" quotePrefix="1" applyFont="1" applyFill="1" applyAlignment="1">
      <alignment horizontal="center"/>
    </xf>
    <xf numFmtId="0" fontId="12" fillId="0" borderId="0" xfId="0" applyFont="1" applyAlignment="1">
      <alignment horizontal="right"/>
    </xf>
    <xf numFmtId="2" fontId="0" fillId="0" borderId="0" xfId="0" applyNumberFormat="1"/>
    <xf numFmtId="0" fontId="0" fillId="0" borderId="0" xfId="448" applyFont="1"/>
    <xf numFmtId="2" fontId="49" fillId="0" borderId="0" xfId="448" applyNumberFormat="1" applyFont="1" applyAlignment="1">
      <alignment horizontal="center"/>
    </xf>
    <xf numFmtId="2" fontId="49" fillId="0" borderId="0" xfId="448" applyNumberFormat="1" applyFont="1"/>
    <xf numFmtId="2" fontId="1" fillId="0" borderId="0" xfId="448" applyNumberFormat="1" applyAlignment="1">
      <alignment horizontal="center"/>
    </xf>
    <xf numFmtId="2" fontId="1" fillId="0" borderId="0" xfId="448" applyNumberFormat="1"/>
    <xf numFmtId="0" fontId="56" fillId="0" borderId="0" xfId="90" applyFont="1" applyFill="1" applyBorder="1" applyAlignment="1">
      <alignment horizontal="center" vertical="center" wrapText="1"/>
    </xf>
    <xf numFmtId="4" fontId="53" fillId="0" borderId="0" xfId="90" applyNumberFormat="1" applyFont="1" applyFill="1" applyBorder="1" applyAlignment="1">
      <alignment horizontal="center"/>
    </xf>
    <xf numFmtId="0" fontId="52" fillId="0" borderId="4" xfId="90" applyFont="1" applyFill="1" applyBorder="1" applyAlignment="1">
      <alignment horizontal="center"/>
    </xf>
    <xf numFmtId="10" fontId="53" fillId="0" borderId="4" xfId="90" applyNumberFormat="1" applyFont="1" applyFill="1" applyBorder="1" applyAlignment="1">
      <alignment horizontal="center"/>
    </xf>
    <xf numFmtId="0" fontId="56" fillId="0" borderId="26" xfId="90" applyFont="1" applyFill="1" applyBorder="1" applyAlignment="1">
      <alignment horizontal="center" vertical="center" wrapText="1"/>
    </xf>
    <xf numFmtId="0" fontId="56" fillId="0" borderId="9" xfId="90" applyFont="1" applyFill="1" applyBorder="1" applyAlignment="1">
      <alignment horizontal="center" vertical="center" wrapText="1"/>
    </xf>
    <xf numFmtId="0" fontId="52" fillId="0" borderId="13" xfId="90" applyFont="1" applyFill="1" applyBorder="1" applyAlignment="1">
      <alignment horizontal="center" vertical="center"/>
    </xf>
    <xf numFmtId="0" fontId="52" fillId="0" borderId="25" xfId="90" applyFont="1" applyFill="1" applyBorder="1" applyAlignment="1">
      <alignment horizontal="center" vertical="center"/>
    </xf>
    <xf numFmtId="0" fontId="56" fillId="0" borderId="5" xfId="90" applyFont="1" applyFill="1" applyBorder="1" applyAlignment="1">
      <alignment horizontal="center" vertical="center" wrapText="1"/>
    </xf>
    <xf numFmtId="0" fontId="56" fillId="0" borderId="2" xfId="90" applyFont="1" applyFill="1" applyBorder="1" applyAlignment="1">
      <alignment horizontal="center" vertical="center" wrapText="1"/>
    </xf>
    <xf numFmtId="0" fontId="56" fillId="0" borderId="10" xfId="90" applyFont="1" applyFill="1" applyBorder="1" applyAlignment="1">
      <alignment horizontal="center" vertical="center" wrapText="1"/>
    </xf>
    <xf numFmtId="0" fontId="56" fillId="0" borderId="32" xfId="90" applyFont="1" applyFill="1" applyBorder="1" applyAlignment="1">
      <alignment horizontal="center" vertical="center" wrapText="1"/>
    </xf>
    <xf numFmtId="0" fontId="12" fillId="0" borderId="0" xfId="0" applyFont="1" applyBorder="1" applyAlignment="1">
      <alignment horizontal="center"/>
    </xf>
  </cellXfs>
  <cellStyles count="3169">
    <cellStyle name="Accent1 - 20%" xfId="25" xr:uid="{00000000-0005-0000-0000-000000000000}"/>
    <cellStyle name="Accent1 - 40%" xfId="26" xr:uid="{00000000-0005-0000-0000-000001000000}"/>
    <cellStyle name="Accent1 - 60%" xfId="27" xr:uid="{00000000-0005-0000-0000-000002000000}"/>
    <cellStyle name="Accent1 2" xfId="28" xr:uid="{00000000-0005-0000-0000-000003000000}"/>
    <cellStyle name="Accent1 3" xfId="29" xr:uid="{00000000-0005-0000-0000-000004000000}"/>
    <cellStyle name="Accent1 4" xfId="30" xr:uid="{00000000-0005-0000-0000-000005000000}"/>
    <cellStyle name="Accent1 5" xfId="103" xr:uid="{00000000-0005-0000-0000-000006000000}"/>
    <cellStyle name="Accent1 6" xfId="452" xr:uid="{00000000-0005-0000-0000-000007000000}"/>
    <cellStyle name="Accent1 7" xfId="470" xr:uid="{00000000-0005-0000-0000-000008000000}"/>
    <cellStyle name="Accent1 8" xfId="1333" xr:uid="{00000000-0005-0000-0000-000009000000}"/>
    <cellStyle name="Accent2 - 20%" xfId="31" xr:uid="{00000000-0005-0000-0000-00000A000000}"/>
    <cellStyle name="Accent2 - 40%" xfId="32" xr:uid="{00000000-0005-0000-0000-00000B000000}"/>
    <cellStyle name="Accent2 - 60%" xfId="33" xr:uid="{00000000-0005-0000-0000-00000C000000}"/>
    <cellStyle name="Accent2 2" xfId="34" xr:uid="{00000000-0005-0000-0000-00000D000000}"/>
    <cellStyle name="Accent2 3" xfId="35" xr:uid="{00000000-0005-0000-0000-00000E000000}"/>
    <cellStyle name="Accent2 4" xfId="36" xr:uid="{00000000-0005-0000-0000-00000F000000}"/>
    <cellStyle name="Accent2 5" xfId="104" xr:uid="{00000000-0005-0000-0000-000010000000}"/>
    <cellStyle name="Accent2 6" xfId="454" xr:uid="{00000000-0005-0000-0000-000011000000}"/>
    <cellStyle name="Accent2 7" xfId="469" xr:uid="{00000000-0005-0000-0000-000012000000}"/>
    <cellStyle name="Accent2 8" xfId="1332" xr:uid="{00000000-0005-0000-0000-000013000000}"/>
    <cellStyle name="Accent3 - 20%" xfId="37" xr:uid="{00000000-0005-0000-0000-000014000000}"/>
    <cellStyle name="Accent3 - 40%" xfId="38" xr:uid="{00000000-0005-0000-0000-000015000000}"/>
    <cellStyle name="Accent3 - 60%" xfId="39" xr:uid="{00000000-0005-0000-0000-000016000000}"/>
    <cellStyle name="Accent3 2" xfId="40" xr:uid="{00000000-0005-0000-0000-000017000000}"/>
    <cellStyle name="Accent3 3" xfId="41" xr:uid="{00000000-0005-0000-0000-000018000000}"/>
    <cellStyle name="Accent3 4" xfId="42" xr:uid="{00000000-0005-0000-0000-000019000000}"/>
    <cellStyle name="Accent3 5" xfId="105" xr:uid="{00000000-0005-0000-0000-00001A000000}"/>
    <cellStyle name="Accent3 6" xfId="456" xr:uid="{00000000-0005-0000-0000-00001B000000}"/>
    <cellStyle name="Accent3 7" xfId="468" xr:uid="{00000000-0005-0000-0000-00001C000000}"/>
    <cellStyle name="Accent3 8" xfId="1331" xr:uid="{00000000-0005-0000-0000-00001D000000}"/>
    <cellStyle name="Accent4 - 20%" xfId="43" xr:uid="{00000000-0005-0000-0000-00001E000000}"/>
    <cellStyle name="Accent4 - 40%" xfId="44" xr:uid="{00000000-0005-0000-0000-00001F000000}"/>
    <cellStyle name="Accent4 - 60%" xfId="45" xr:uid="{00000000-0005-0000-0000-000020000000}"/>
    <cellStyle name="Accent4 2" xfId="46" xr:uid="{00000000-0005-0000-0000-000021000000}"/>
    <cellStyle name="Accent4 3" xfId="47" xr:uid="{00000000-0005-0000-0000-000022000000}"/>
    <cellStyle name="Accent4 4" xfId="48" xr:uid="{00000000-0005-0000-0000-000023000000}"/>
    <cellStyle name="Accent4 5" xfId="106" xr:uid="{00000000-0005-0000-0000-000024000000}"/>
    <cellStyle name="Accent4 6" xfId="458" xr:uid="{00000000-0005-0000-0000-000025000000}"/>
    <cellStyle name="Accent4 7" xfId="467" xr:uid="{00000000-0005-0000-0000-000026000000}"/>
    <cellStyle name="Accent4 8" xfId="453" xr:uid="{00000000-0005-0000-0000-000027000000}"/>
    <cellStyle name="Accent5 - 20%" xfId="49" xr:uid="{00000000-0005-0000-0000-000028000000}"/>
    <cellStyle name="Accent5 - 40%" xfId="50" xr:uid="{00000000-0005-0000-0000-000029000000}"/>
    <cellStyle name="Accent5 - 60%" xfId="51" xr:uid="{00000000-0005-0000-0000-00002A000000}"/>
    <cellStyle name="Accent5 2" xfId="52" xr:uid="{00000000-0005-0000-0000-00002B000000}"/>
    <cellStyle name="Accent5 3" xfId="53" xr:uid="{00000000-0005-0000-0000-00002C000000}"/>
    <cellStyle name="Accent5 4" xfId="54" xr:uid="{00000000-0005-0000-0000-00002D000000}"/>
    <cellStyle name="Accent5 5" xfId="107" xr:uid="{00000000-0005-0000-0000-00002E000000}"/>
    <cellStyle name="Accent5 6" xfId="460" xr:uid="{00000000-0005-0000-0000-00002F000000}"/>
    <cellStyle name="Accent5 7" xfId="464" xr:uid="{00000000-0005-0000-0000-000030000000}"/>
    <cellStyle name="Accent5 8" xfId="457" xr:uid="{00000000-0005-0000-0000-000031000000}"/>
    <cellStyle name="Accent6 - 20%" xfId="55" xr:uid="{00000000-0005-0000-0000-000032000000}"/>
    <cellStyle name="Accent6 - 40%" xfId="56" xr:uid="{00000000-0005-0000-0000-000033000000}"/>
    <cellStyle name="Accent6 - 60%" xfId="57" xr:uid="{00000000-0005-0000-0000-000034000000}"/>
    <cellStyle name="Accent6 2" xfId="58" xr:uid="{00000000-0005-0000-0000-000035000000}"/>
    <cellStyle name="Accent6 3" xfId="59" xr:uid="{00000000-0005-0000-0000-000036000000}"/>
    <cellStyle name="Accent6 4" xfId="60" xr:uid="{00000000-0005-0000-0000-000037000000}"/>
    <cellStyle name="Accent6 5" xfId="108" xr:uid="{00000000-0005-0000-0000-000038000000}"/>
    <cellStyle name="Accent6 6" xfId="461" xr:uid="{00000000-0005-0000-0000-000039000000}"/>
    <cellStyle name="Accent6 7" xfId="462" xr:uid="{00000000-0005-0000-0000-00003A000000}"/>
    <cellStyle name="Accent6 8" xfId="459" xr:uid="{00000000-0005-0000-0000-00003B000000}"/>
    <cellStyle name="Bad 2" xfId="61" xr:uid="{00000000-0005-0000-0000-00003C000000}"/>
    <cellStyle name="Calculation" xfId="17" builtinId="22" customBuiltin="1"/>
    <cellStyle name="Calculation 2" xfId="22" xr:uid="{00000000-0005-0000-0000-00003E000000}"/>
    <cellStyle name="Calculation 2 2" xfId="62" xr:uid="{00000000-0005-0000-0000-00003F000000}"/>
    <cellStyle name="Calculation 3" xfId="63" xr:uid="{00000000-0005-0000-0000-000040000000}"/>
    <cellStyle name="Calculation 3 2" xfId="3147" xr:uid="{00000000-0005-0000-0000-000040000000}"/>
    <cellStyle name="Calculation 4" xfId="463" xr:uid="{00000000-0005-0000-0000-000041000000}"/>
    <cellStyle name="Check Cell 2" xfId="64" xr:uid="{00000000-0005-0000-0000-000042000000}"/>
    <cellStyle name="Comma" xfId="1" builtinId="3"/>
    <cellStyle name="Comma 2" xfId="2" xr:uid="{00000000-0005-0000-0000-000044000000}"/>
    <cellStyle name="Comma 2 2" xfId="65" xr:uid="{00000000-0005-0000-0000-000045000000}"/>
    <cellStyle name="Comma 2 3" xfId="109" xr:uid="{00000000-0005-0000-0000-000046000000}"/>
    <cellStyle name="Comma 2 3 2" xfId="3157" xr:uid="{00000000-0005-0000-0000-000046000000}"/>
    <cellStyle name="Comma 3" xfId="66" xr:uid="{00000000-0005-0000-0000-000047000000}"/>
    <cellStyle name="Comma 4" xfId="446" xr:uid="{00000000-0005-0000-0000-000048000000}"/>
    <cellStyle name="Comma0" xfId="7" xr:uid="{00000000-0005-0000-0000-000049000000}"/>
    <cellStyle name="Comma0 2" xfId="67" xr:uid="{00000000-0005-0000-0000-00004A000000}"/>
    <cellStyle name="Comma0 3" xfId="110" xr:uid="{00000000-0005-0000-0000-00004B000000}"/>
    <cellStyle name="Comma0 3 2" xfId="3158" xr:uid="{00000000-0005-0000-0000-00004B000000}"/>
    <cellStyle name="Currency [0] 2" xfId="68" xr:uid="{00000000-0005-0000-0000-00004D000000}"/>
    <cellStyle name="Currency 2" xfId="3" xr:uid="{00000000-0005-0000-0000-00004E000000}"/>
    <cellStyle name="Currency 2 2" xfId="69" xr:uid="{00000000-0005-0000-0000-00004F000000}"/>
    <cellStyle name="Currency 2 3" xfId="112" xr:uid="{00000000-0005-0000-0000-000050000000}"/>
    <cellStyle name="Currency 2 3 2" xfId="3159" xr:uid="{00000000-0005-0000-0000-000050000000}"/>
    <cellStyle name="Currency 3" xfId="70" xr:uid="{00000000-0005-0000-0000-000051000000}"/>
    <cellStyle name="Currency 4" xfId="71" xr:uid="{00000000-0005-0000-0000-000052000000}"/>
    <cellStyle name="Currency 5" xfId="72" xr:uid="{00000000-0005-0000-0000-000053000000}"/>
    <cellStyle name="Currency 6" xfId="111" xr:uid="{00000000-0005-0000-0000-000054000000}"/>
    <cellStyle name="Currency 7" xfId="466" xr:uid="{00000000-0005-0000-0000-000055000000}"/>
    <cellStyle name="Currency 8" xfId="455" xr:uid="{00000000-0005-0000-0000-000056000000}"/>
    <cellStyle name="Currency 9" xfId="465" xr:uid="{00000000-0005-0000-0000-000057000000}"/>
    <cellStyle name="Currency0" xfId="8" xr:uid="{00000000-0005-0000-0000-000058000000}"/>
    <cellStyle name="Currency0 2" xfId="73" xr:uid="{00000000-0005-0000-0000-000059000000}"/>
    <cellStyle name="Currency0 3" xfId="113" xr:uid="{00000000-0005-0000-0000-00005A000000}"/>
    <cellStyle name="Currency0 3 2" xfId="3160" xr:uid="{00000000-0005-0000-0000-00005A000000}"/>
    <cellStyle name="Date" xfId="9" xr:uid="{00000000-0005-0000-0000-00005B000000}"/>
    <cellStyle name="Date 2" xfId="74" xr:uid="{00000000-0005-0000-0000-00005C000000}"/>
    <cellStyle name="Date 3" xfId="114" xr:uid="{00000000-0005-0000-0000-00005D000000}"/>
    <cellStyle name="Date 3 2" xfId="3161" xr:uid="{00000000-0005-0000-0000-00005D000000}"/>
    <cellStyle name="Dummy Number" xfId="18" xr:uid="{00000000-0005-0000-0000-00005E000000}"/>
    <cellStyle name="Dummy Number 2" xfId="75" xr:uid="{00000000-0005-0000-0000-00005F000000}"/>
    <cellStyle name="Explanatory Text 2" xfId="76" xr:uid="{00000000-0005-0000-0000-000060000000}"/>
    <cellStyle name="Fixed" xfId="10" xr:uid="{00000000-0005-0000-0000-000061000000}"/>
    <cellStyle name="Fixed 2" xfId="77" xr:uid="{00000000-0005-0000-0000-000062000000}"/>
    <cellStyle name="Fixed 3" xfId="115" xr:uid="{00000000-0005-0000-0000-000063000000}"/>
    <cellStyle name="Fixed 3 2" xfId="3162" xr:uid="{00000000-0005-0000-0000-000063000000}"/>
    <cellStyle name="Followed Hyperlink" xfId="20" builtinId="9" hidden="1"/>
    <cellStyle name="Followed Hyperlink" xfId="102"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30"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51"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Good 2" xfId="78" xr:uid="{00000000-0005-0000-0000-0000E40B0000}"/>
    <cellStyle name="Heading" xfId="11" xr:uid="{00000000-0005-0000-0000-0000E50B0000}"/>
    <cellStyle name="Heading 1 2" xfId="79" xr:uid="{00000000-0005-0000-0000-0000E60B0000}"/>
    <cellStyle name="Heading 2 2" xfId="80" xr:uid="{00000000-0005-0000-0000-0000E70B0000}"/>
    <cellStyle name="Heading 3 2" xfId="81" xr:uid="{00000000-0005-0000-0000-0000E80B0000}"/>
    <cellStyle name="Heading 4 2" xfId="24" xr:uid="{00000000-0005-0000-0000-0000E90B0000}"/>
    <cellStyle name="Heading 5" xfId="82" xr:uid="{00000000-0005-0000-0000-0000EA0B0000}"/>
    <cellStyle name="Heading 5 2" xfId="3148" xr:uid="{00000000-0005-0000-0000-0000EA0B0000}"/>
    <cellStyle name="Hyperlink" xfId="19" builtinId="8" hidden="1"/>
    <cellStyle name="Hyperlink" xfId="101" builtinId="8" hidden="1"/>
    <cellStyle name="Hyperlink" xfId="450"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Input" xfId="16" builtinId="20" customBuiltin="1"/>
    <cellStyle name="Input 2" xfId="21" xr:uid="{00000000-0005-0000-0000-0000210C0000}"/>
    <cellStyle name="Input 2 2" xfId="83" xr:uid="{00000000-0005-0000-0000-0000220C0000}"/>
    <cellStyle name="Input 3" xfId="23" xr:uid="{00000000-0005-0000-0000-0000230C0000}"/>
    <cellStyle name="Input 4" xfId="84" xr:uid="{00000000-0005-0000-0000-0000240C0000}"/>
    <cellStyle name="Input 4 2" xfId="3149" xr:uid="{00000000-0005-0000-0000-0000240C0000}"/>
    <cellStyle name="Input 5" xfId="471" xr:uid="{00000000-0005-0000-0000-0000250C0000}"/>
    <cellStyle name="Linked Cell 2" xfId="85"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2"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6"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6"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0" xr:uid="{00000000-0005-0000-0000-0000280C0000}"/>
    <cellStyle name="Neutral 2" xfId="87" xr:uid="{00000000-0005-0000-0000-0000290C0000}"/>
    <cellStyle name="Normal" xfId="0" builtinId="0"/>
    <cellStyle name="Normal 2" xfId="4" xr:uid="{00000000-0005-0000-0000-00002B0C0000}"/>
    <cellStyle name="Normal 2 2" xfId="6" xr:uid="{00000000-0005-0000-0000-00002C0C0000}"/>
    <cellStyle name="Normal 2 2 2" xfId="88" xr:uid="{00000000-0005-0000-0000-00002D0C0000}"/>
    <cellStyle name="Normal 2 2 3" xfId="117" xr:uid="{00000000-0005-0000-0000-00002E0C0000}"/>
    <cellStyle name="Normal 2 2 3 2" xfId="3164" xr:uid="{00000000-0005-0000-0000-00002E0C0000}"/>
    <cellStyle name="Normal 2 3" xfId="89" xr:uid="{00000000-0005-0000-0000-00002F0C0000}"/>
    <cellStyle name="Normal 2 4" xfId="116" xr:uid="{00000000-0005-0000-0000-0000300C0000}"/>
    <cellStyle name="Normal 2 4 2" xfId="3163" xr:uid="{00000000-0005-0000-0000-0000300C0000}"/>
    <cellStyle name="Normal 3" xfId="90" xr:uid="{00000000-0005-0000-0000-0000310C0000}"/>
    <cellStyle name="Normal 3 2" xfId="381" xr:uid="{00000000-0005-0000-0000-0000320C0000}"/>
    <cellStyle name="Normal 3 2 2" xfId="3166" xr:uid="{00000000-0005-0000-0000-0000320C0000}"/>
    <cellStyle name="Normal 3 3" xfId="448" xr:uid="{00000000-0005-0000-0000-0000330C0000}"/>
    <cellStyle name="Normal 4" xfId="445" xr:uid="{00000000-0005-0000-0000-0000340C0000}"/>
    <cellStyle name="Note 2" xfId="91" xr:uid="{00000000-0005-0000-0000-0000350C0000}"/>
    <cellStyle name="Note 2 2" xfId="3151" xr:uid="{00000000-0005-0000-0000-0000350C0000}"/>
    <cellStyle name="Note 3" xfId="472" xr:uid="{00000000-0005-0000-0000-0000360C0000}"/>
    <cellStyle name="Output 2" xfId="92" xr:uid="{00000000-0005-0000-0000-0000370C0000}"/>
    <cellStyle name="Output 2 2" xfId="3152" xr:uid="{00000000-0005-0000-0000-0000370C0000}"/>
    <cellStyle name="Output 3" xfId="473" xr:uid="{00000000-0005-0000-0000-0000380C0000}"/>
    <cellStyle name="Output 3 2" xfId="3167" xr:uid="{00000000-0005-0000-0000-0000380C0000}"/>
    <cellStyle name="outside" xfId="431" xr:uid="{00000000-0005-0000-0000-0000390C0000}"/>
    <cellStyle name="outside 2" xfId="449" xr:uid="{00000000-0005-0000-0000-00003A0C0000}"/>
    <cellStyle name="Percent 2" xfId="5" xr:uid="{00000000-0005-0000-0000-00003C0C0000}"/>
    <cellStyle name="Percent 2 2" xfId="93" xr:uid="{00000000-0005-0000-0000-00003D0C0000}"/>
    <cellStyle name="Percent 2 3" xfId="118" xr:uid="{00000000-0005-0000-0000-00003E0C0000}"/>
    <cellStyle name="Percent 2 3 2" xfId="3165" xr:uid="{00000000-0005-0000-0000-00003E0C0000}"/>
    <cellStyle name="Percent 3" xfId="94" xr:uid="{00000000-0005-0000-0000-00003F0C0000}"/>
    <cellStyle name="Percent 4" xfId="447" xr:uid="{00000000-0005-0000-0000-0000400C0000}"/>
    <cellStyle name="Sheet Title" xfId="95" xr:uid="{00000000-0005-0000-0000-0000410C0000}"/>
    <cellStyle name="Stub" xfId="13" xr:uid="{00000000-0005-0000-0000-0000420C0000}"/>
    <cellStyle name="Stub 2" xfId="96" xr:uid="{00000000-0005-0000-0000-0000430C0000}"/>
    <cellStyle name="Stub 2 2" xfId="3153" xr:uid="{00000000-0005-0000-0000-0000430C0000}"/>
    <cellStyle name="Style 1" xfId="429" xr:uid="{00000000-0005-0000-0000-0000440C0000}"/>
    <cellStyle name="Top" xfId="14" xr:uid="{00000000-0005-0000-0000-0000450C0000}"/>
    <cellStyle name="Top 2" xfId="97" xr:uid="{00000000-0005-0000-0000-0000460C0000}"/>
    <cellStyle name="Top 2 2" xfId="3154" xr:uid="{00000000-0005-0000-0000-0000460C0000}"/>
    <cellStyle name="Total 2" xfId="98" xr:uid="{00000000-0005-0000-0000-0000470C0000}"/>
    <cellStyle name="Total 2 2" xfId="3155" xr:uid="{00000000-0005-0000-0000-0000470C0000}"/>
    <cellStyle name="Total 3" xfId="474" xr:uid="{00000000-0005-0000-0000-0000480C0000}"/>
    <cellStyle name="Total 3 2" xfId="3168" xr:uid="{00000000-0005-0000-0000-0000480C0000}"/>
    <cellStyle name="Totals" xfId="15" xr:uid="{00000000-0005-0000-0000-0000490C0000}"/>
    <cellStyle name="Totals 2" xfId="99" xr:uid="{00000000-0005-0000-0000-00004A0C0000}"/>
    <cellStyle name="Totals 2 2" xfId="3156" xr:uid="{00000000-0005-0000-0000-00004A0C0000}"/>
    <cellStyle name="Warning Text 2" xfId="100"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0</xdr:rowOff>
    </xdr:from>
    <xdr:to>
      <xdr:col>6</xdr:col>
      <xdr:colOff>577850</xdr:colOff>
      <xdr:row>23</xdr:row>
      <xdr:rowOff>66675</xdr:rowOff>
    </xdr:to>
    <xdr:grpSp>
      <xdr:nvGrpSpPr>
        <xdr:cNvPr id="6" name="Group 5">
          <a:extLst>
            <a:ext uri="{FF2B5EF4-FFF2-40B4-BE49-F238E27FC236}">
              <a16:creationId xmlns:a16="http://schemas.microsoft.com/office/drawing/2014/main" id="{5A329F7B-608A-40AB-9C18-3CC20DF2D6B7}"/>
            </a:ext>
          </a:extLst>
        </xdr:cNvPr>
        <xdr:cNvGrpSpPr/>
      </xdr:nvGrpSpPr>
      <xdr:grpSpPr>
        <a:xfrm>
          <a:off x="714375" y="2266950"/>
          <a:ext cx="4883150" cy="1524000"/>
          <a:chOff x="4254500" y="4330700"/>
          <a:chExt cx="5305425" cy="1666875"/>
        </a:xfrm>
      </xdr:grpSpPr>
      <xdr:sp macro="" textlink="">
        <xdr:nvSpPr>
          <xdr:cNvPr id="7" name="TextBox 6">
            <a:extLst>
              <a:ext uri="{FF2B5EF4-FFF2-40B4-BE49-F238E27FC236}">
                <a16:creationId xmlns:a16="http://schemas.microsoft.com/office/drawing/2014/main" id="{E4CBE794-1F40-4513-8ACE-8F872B8C6DAE}"/>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8" name="Picture 7">
            <a:extLst>
              <a:ext uri="{FF2B5EF4-FFF2-40B4-BE49-F238E27FC236}">
                <a16:creationId xmlns:a16="http://schemas.microsoft.com/office/drawing/2014/main" id="{8CDFE742-69AD-4154-82CD-88B9C33A97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119" customWidth="1"/>
    <col min="2" max="2" width="7.42578125" style="120" customWidth="1"/>
    <col min="3" max="3" width="17.28515625" style="119" customWidth="1"/>
    <col min="4" max="4" width="9.85546875" style="121" customWidth="1"/>
    <col min="5" max="8" width="10.140625" style="119" customWidth="1"/>
    <col min="9" max="9" width="10.140625" style="122" customWidth="1"/>
    <col min="10" max="22" width="10.140625" style="119" customWidth="1"/>
    <col min="23" max="23" width="8.85546875" style="119"/>
    <col min="24" max="24" width="9" style="119" bestFit="1" customWidth="1"/>
    <col min="25" max="27" width="8.85546875" style="119"/>
    <col min="28" max="41" width="9" style="119" bestFit="1" customWidth="1"/>
    <col min="42" max="42" width="11.42578125" style="119" bestFit="1" customWidth="1"/>
    <col min="43" max="51" width="9" style="119" bestFit="1" customWidth="1"/>
    <col min="52" max="16384" width="8.85546875" style="119"/>
  </cols>
  <sheetData>
    <row r="1" spans="1:21" s="31" customFormat="1">
      <c r="B1" s="32"/>
      <c r="C1" s="33"/>
      <c r="D1" s="34"/>
      <c r="I1" s="35"/>
    </row>
    <row r="2" spans="1:21" s="31" customFormat="1" ht="18.75">
      <c r="A2" s="36" t="s">
        <v>14</v>
      </c>
      <c r="B2" s="37"/>
      <c r="C2" s="38"/>
      <c r="D2" s="37"/>
      <c r="E2" s="38"/>
      <c r="F2" s="38"/>
      <c r="G2" s="38"/>
      <c r="H2" s="38"/>
      <c r="I2" s="39"/>
      <c r="J2" s="38"/>
      <c r="K2" s="38"/>
      <c r="L2" s="38"/>
      <c r="M2" s="38"/>
      <c r="N2" s="38"/>
      <c r="O2" s="38"/>
      <c r="P2" s="38"/>
      <c r="Q2" s="38"/>
      <c r="R2" s="38"/>
      <c r="S2" s="40"/>
      <c r="T2" s="40"/>
      <c r="U2" s="40"/>
    </row>
    <row r="3" spans="1:21" s="31" customFormat="1" ht="42" customHeight="1">
      <c r="B3" s="41"/>
      <c r="C3" s="42"/>
      <c r="D3" s="43"/>
      <c r="E3" s="42"/>
      <c r="F3" s="42"/>
      <c r="G3" s="42"/>
      <c r="I3" s="35"/>
      <c r="K3" s="42"/>
      <c r="L3" s="42"/>
      <c r="M3" s="42"/>
      <c r="N3" s="42"/>
      <c r="O3" s="42"/>
      <c r="P3" s="42"/>
      <c r="Q3" s="42"/>
      <c r="R3" s="42"/>
    </row>
    <row r="4" spans="1:21" s="31" customFormat="1" ht="12.75" customHeight="1">
      <c r="B4" s="44"/>
      <c r="C4" s="131" t="s">
        <v>13</v>
      </c>
      <c r="D4" s="14" t="s">
        <v>614</v>
      </c>
      <c r="E4" s="42"/>
      <c r="F4" s="42"/>
      <c r="G4" s="42"/>
      <c r="I4" s="35"/>
      <c r="K4" s="42"/>
      <c r="L4" s="42"/>
      <c r="M4" s="42"/>
      <c r="N4" s="42"/>
      <c r="O4" s="42"/>
      <c r="P4" s="42"/>
      <c r="Q4" s="42"/>
      <c r="R4" s="42"/>
    </row>
    <row r="5" spans="1:21" s="31" customFormat="1" ht="12.75" customHeight="1">
      <c r="B5" s="44"/>
      <c r="C5" s="131" t="s">
        <v>17</v>
      </c>
      <c r="D5" s="28">
        <v>2013</v>
      </c>
      <c r="E5" s="42"/>
      <c r="F5" s="42"/>
      <c r="G5" s="42"/>
      <c r="I5" s="35"/>
      <c r="K5" s="42"/>
      <c r="L5" s="42"/>
      <c r="M5" s="42"/>
      <c r="N5" s="42"/>
      <c r="O5" s="42"/>
      <c r="P5" s="42"/>
      <c r="Q5" s="42"/>
      <c r="R5" s="42"/>
    </row>
    <row r="6" spans="1:21" s="31" customFormat="1" ht="12" customHeight="1">
      <c r="B6" s="44"/>
      <c r="C6" s="131" t="s">
        <v>615</v>
      </c>
      <c r="D6" s="28" t="s">
        <v>623</v>
      </c>
      <c r="E6" s="42"/>
      <c r="F6" s="42"/>
      <c r="G6" s="42"/>
      <c r="I6" s="35"/>
      <c r="K6" s="42"/>
      <c r="L6" s="42"/>
      <c r="M6" s="42"/>
      <c r="N6" s="42"/>
      <c r="O6" s="42"/>
      <c r="P6" s="42"/>
      <c r="Q6" s="42"/>
      <c r="R6" s="42"/>
    </row>
    <row r="7" spans="1:21" s="31" customFormat="1" ht="12" customHeight="1">
      <c r="B7" s="44"/>
      <c r="C7" s="130" t="s">
        <v>616</v>
      </c>
      <c r="D7" s="43"/>
      <c r="E7" s="42"/>
      <c r="F7" s="42"/>
      <c r="G7" s="42"/>
      <c r="I7" s="35"/>
      <c r="K7" s="42"/>
      <c r="L7" s="42"/>
      <c r="M7" s="42"/>
      <c r="N7" s="42"/>
      <c r="O7" s="42"/>
      <c r="P7" s="42"/>
      <c r="Q7" s="42"/>
      <c r="R7" s="42"/>
    </row>
    <row r="8" spans="1:21" s="31" customFormat="1" ht="12" customHeight="1">
      <c r="B8" s="44"/>
      <c r="C8" s="45"/>
      <c r="D8" s="43"/>
      <c r="E8" s="42"/>
      <c r="F8" s="42"/>
      <c r="G8" s="42"/>
      <c r="I8" s="35"/>
      <c r="K8" s="42"/>
      <c r="L8" s="42"/>
      <c r="M8" s="42"/>
      <c r="N8" s="42"/>
      <c r="O8" s="42"/>
      <c r="P8" s="42"/>
      <c r="Q8" s="42"/>
      <c r="R8" s="42"/>
    </row>
    <row r="9" spans="1:21" s="31" customFormat="1" ht="12.75" customHeight="1">
      <c r="B9" s="44"/>
      <c r="C9" s="45"/>
      <c r="D9" s="43"/>
      <c r="E9" s="42"/>
      <c r="F9" s="42"/>
      <c r="G9" s="42"/>
      <c r="I9" s="35"/>
      <c r="K9" s="42"/>
      <c r="L9" s="42"/>
      <c r="M9" s="42"/>
      <c r="N9" s="42"/>
      <c r="O9" s="42"/>
      <c r="P9" s="42"/>
      <c r="Q9" s="42"/>
      <c r="R9" s="42"/>
    </row>
    <row r="10" spans="1:21" s="31" customFormat="1" ht="18.75">
      <c r="A10" s="36" t="s">
        <v>587</v>
      </c>
      <c r="B10" s="37"/>
      <c r="C10" s="46"/>
      <c r="D10" s="37"/>
      <c r="E10" s="38"/>
      <c r="F10" s="38"/>
      <c r="G10" s="38"/>
      <c r="H10" s="46"/>
      <c r="I10" s="47"/>
      <c r="J10" s="48"/>
      <c r="K10" s="38"/>
      <c r="L10" s="38"/>
      <c r="M10" s="38"/>
      <c r="N10" s="38"/>
      <c r="O10" s="38"/>
      <c r="P10" s="38"/>
      <c r="Q10" s="38"/>
      <c r="R10" s="38"/>
      <c r="S10" s="40"/>
      <c r="T10" s="40"/>
      <c r="U10" s="40"/>
    </row>
    <row r="11" spans="1:21" s="31" customFormat="1" ht="14.1" customHeight="1">
      <c r="B11" s="41"/>
      <c r="C11" s="45"/>
      <c r="D11" s="43"/>
      <c r="E11" s="42"/>
      <c r="F11" s="42"/>
      <c r="G11" s="42"/>
      <c r="H11" s="45"/>
      <c r="I11" s="49"/>
      <c r="J11" s="50"/>
      <c r="K11" s="42"/>
      <c r="L11" s="42"/>
      <c r="M11" s="42"/>
      <c r="N11" s="42"/>
      <c r="O11" s="42"/>
      <c r="P11" s="42"/>
      <c r="Q11" s="42"/>
      <c r="R11" s="42"/>
    </row>
    <row r="12" spans="1:21" s="31" customFormat="1" ht="12.95" customHeight="1">
      <c r="B12" s="41"/>
      <c r="C12" s="45"/>
      <c r="D12" s="43"/>
      <c r="E12" s="42"/>
      <c r="F12" s="42"/>
      <c r="G12" s="42"/>
      <c r="H12" s="45"/>
      <c r="I12" s="49"/>
      <c r="J12" s="50"/>
      <c r="K12" s="42"/>
      <c r="L12" s="42"/>
      <c r="M12" s="42"/>
      <c r="N12" s="42"/>
      <c r="O12" s="42"/>
      <c r="P12" s="42"/>
      <c r="Q12" s="42"/>
      <c r="R12" s="42"/>
    </row>
    <row r="13" spans="1:21" s="31" customFormat="1" ht="12.75" customHeight="1">
      <c r="B13" s="44"/>
      <c r="C13" s="2" t="s">
        <v>31</v>
      </c>
      <c r="D13" s="29">
        <v>0.1</v>
      </c>
      <c r="E13" s="51"/>
      <c r="F13" s="51"/>
      <c r="G13" s="51"/>
      <c r="H13" s="51"/>
      <c r="I13" s="51"/>
      <c r="J13" s="51"/>
      <c r="K13" s="51"/>
      <c r="L13" s="51"/>
      <c r="M13" s="51"/>
      <c r="N13" s="42"/>
      <c r="O13" s="42"/>
      <c r="P13" s="42"/>
      <c r="Q13" s="42"/>
      <c r="R13" s="42"/>
    </row>
    <row r="14" spans="1:21" s="31" customFormat="1" ht="12.75" customHeight="1">
      <c r="B14" s="44"/>
      <c r="C14" s="45"/>
      <c r="D14" s="43"/>
      <c r="E14" s="51"/>
      <c r="F14" s="51"/>
      <c r="G14" s="51"/>
      <c r="H14" s="51"/>
      <c r="I14" s="51"/>
      <c r="J14" s="51"/>
      <c r="K14" s="51"/>
      <c r="L14" s="51"/>
      <c r="M14" s="51"/>
      <c r="N14" s="42"/>
      <c r="O14" s="42"/>
      <c r="P14" s="42"/>
      <c r="Q14" s="42"/>
      <c r="R14" s="42"/>
    </row>
    <row r="15" spans="1:21" s="31" customFormat="1">
      <c r="B15" s="44"/>
      <c r="C15" s="52"/>
      <c r="D15" s="52"/>
      <c r="E15" s="51"/>
      <c r="F15" s="51"/>
      <c r="G15" s="51"/>
      <c r="H15" s="51"/>
      <c r="I15" s="51"/>
      <c r="J15" s="51"/>
      <c r="K15" s="51"/>
      <c r="L15" s="51"/>
      <c r="M15" s="51"/>
      <c r="N15" s="42"/>
      <c r="O15" s="42"/>
      <c r="P15" s="42"/>
      <c r="Q15" s="42"/>
      <c r="R15" s="42"/>
    </row>
    <row r="16" spans="1:21" s="31" customFormat="1">
      <c r="B16" s="44"/>
      <c r="C16" s="2" t="s">
        <v>617</v>
      </c>
      <c r="D16" s="53" t="s">
        <v>3</v>
      </c>
      <c r="E16" s="54" t="s">
        <v>5</v>
      </c>
      <c r="F16" s="52"/>
      <c r="G16" s="52"/>
      <c r="H16" s="52"/>
      <c r="I16" s="52"/>
      <c r="J16" s="52"/>
      <c r="K16" s="42"/>
      <c r="L16" s="42"/>
      <c r="M16" s="42"/>
      <c r="N16" s="42"/>
      <c r="O16" s="42"/>
      <c r="P16" s="42"/>
      <c r="Q16" s="42"/>
      <c r="R16" s="42"/>
    </row>
    <row r="17" spans="1:28" s="31" customFormat="1">
      <c r="B17" s="44"/>
      <c r="C17" s="2" t="s">
        <v>6</v>
      </c>
      <c r="D17" s="55">
        <v>8</v>
      </c>
      <c r="E17" s="56">
        <v>8</v>
      </c>
      <c r="F17" s="52"/>
      <c r="G17" s="52"/>
      <c r="H17" s="52"/>
      <c r="I17" s="52"/>
      <c r="J17" s="52"/>
      <c r="K17" s="42"/>
      <c r="L17" s="42"/>
      <c r="M17" s="42"/>
      <c r="N17" s="42"/>
      <c r="O17" s="42"/>
      <c r="P17" s="42"/>
      <c r="Q17" s="42"/>
      <c r="R17" s="42"/>
    </row>
    <row r="18" spans="1:28" s="31" customFormat="1">
      <c r="B18" s="44"/>
      <c r="C18" s="2" t="s">
        <v>7</v>
      </c>
      <c r="D18" s="55">
        <v>6</v>
      </c>
      <c r="E18" s="56">
        <v>5</v>
      </c>
      <c r="F18" s="52"/>
      <c r="G18" s="52"/>
      <c r="H18" s="52"/>
      <c r="I18" s="52"/>
      <c r="J18" s="52"/>
      <c r="K18" s="42"/>
      <c r="L18" s="42"/>
      <c r="M18" s="42"/>
      <c r="N18" s="42"/>
      <c r="O18" s="42"/>
      <c r="P18" s="42"/>
      <c r="Q18" s="42"/>
      <c r="R18" s="42"/>
    </row>
    <row r="19" spans="1:28" s="31" customFormat="1">
      <c r="B19" s="44"/>
      <c r="C19" s="2" t="s">
        <v>9</v>
      </c>
      <c r="D19" s="56">
        <v>52</v>
      </c>
      <c r="E19" s="56">
        <v>52</v>
      </c>
      <c r="F19" s="42"/>
      <c r="G19" s="42"/>
      <c r="H19" s="42"/>
      <c r="I19" s="57"/>
      <c r="J19" s="42"/>
      <c r="K19" s="42"/>
      <c r="L19" s="42"/>
      <c r="M19" s="42"/>
      <c r="N19" s="42"/>
      <c r="O19" s="42"/>
      <c r="P19" s="42"/>
      <c r="Q19" s="42"/>
      <c r="R19" s="42"/>
    </row>
    <row r="20" spans="1:28" s="31" customFormat="1">
      <c r="B20" s="44"/>
      <c r="C20" s="2"/>
      <c r="D20" s="14"/>
      <c r="E20" s="45"/>
      <c r="F20" s="42"/>
      <c r="G20" s="42"/>
      <c r="H20" s="42"/>
      <c r="I20" s="57"/>
      <c r="J20" s="42"/>
      <c r="K20" s="42"/>
      <c r="L20" s="42"/>
      <c r="M20" s="42"/>
      <c r="N20" s="42"/>
      <c r="O20" s="42"/>
      <c r="P20" s="42"/>
      <c r="Q20" s="42"/>
      <c r="R20" s="42"/>
    </row>
    <row r="21" spans="1:28" s="31" customFormat="1">
      <c r="B21" s="44"/>
      <c r="C21" s="44"/>
      <c r="D21" s="50"/>
      <c r="E21" s="45"/>
      <c r="F21" s="42"/>
      <c r="G21" s="42"/>
      <c r="H21" s="42"/>
      <c r="I21" s="57"/>
      <c r="J21" s="42"/>
      <c r="K21" s="42"/>
      <c r="L21" s="42"/>
      <c r="M21" s="42"/>
      <c r="N21" s="42"/>
      <c r="O21" s="42"/>
      <c r="P21" s="42"/>
      <c r="Q21" s="42"/>
      <c r="R21" s="42"/>
    </row>
    <row r="22" spans="1:28" s="31" customFormat="1">
      <c r="B22" s="44"/>
      <c r="C22" s="44"/>
      <c r="D22" s="50"/>
      <c r="E22" s="45"/>
      <c r="F22" s="42"/>
      <c r="G22" s="42"/>
      <c r="H22" s="42"/>
      <c r="I22" s="57"/>
      <c r="J22" s="42"/>
      <c r="K22" s="42"/>
      <c r="L22" s="42"/>
      <c r="M22" s="42"/>
      <c r="N22" s="42"/>
      <c r="O22" s="42"/>
      <c r="P22" s="42"/>
      <c r="Q22" s="42"/>
      <c r="R22" s="42"/>
    </row>
    <row r="23" spans="1:28" s="31" customFormat="1">
      <c r="B23" s="44"/>
      <c r="C23" s="44"/>
      <c r="D23" s="50"/>
      <c r="E23" s="45"/>
      <c r="F23" s="42"/>
      <c r="G23" s="42"/>
      <c r="H23" s="42"/>
      <c r="I23" s="57"/>
      <c r="J23" s="42"/>
      <c r="K23" s="42"/>
      <c r="L23" s="42"/>
      <c r="M23" s="42"/>
      <c r="N23" s="42"/>
      <c r="O23" s="42"/>
      <c r="P23" s="42"/>
      <c r="Q23" s="42"/>
      <c r="R23" s="42"/>
    </row>
    <row r="24" spans="1:28" s="31" customFormat="1">
      <c r="B24" s="44"/>
      <c r="C24" s="44"/>
      <c r="D24" s="50"/>
      <c r="E24" s="45"/>
      <c r="F24" s="42"/>
      <c r="G24" s="42"/>
      <c r="H24" s="42"/>
      <c r="I24" s="57"/>
      <c r="J24" s="42"/>
      <c r="K24" s="42"/>
      <c r="L24" s="42"/>
      <c r="M24" s="42"/>
      <c r="N24" s="42"/>
      <c r="O24" s="42"/>
      <c r="P24" s="42"/>
      <c r="Q24" s="42"/>
      <c r="R24" s="42"/>
    </row>
    <row r="25" spans="1:28" s="31" customFormat="1" ht="12.75" customHeight="1">
      <c r="B25" s="58"/>
      <c r="C25" s="59"/>
      <c r="D25" s="60"/>
      <c r="E25" s="61"/>
      <c r="F25" s="61"/>
      <c r="G25" s="42"/>
      <c r="H25" s="42"/>
      <c r="I25" s="57"/>
      <c r="J25" s="42"/>
      <c r="K25" s="42"/>
      <c r="L25" s="42"/>
      <c r="M25" s="42"/>
      <c r="N25" s="42"/>
      <c r="O25" s="42"/>
      <c r="P25" s="42"/>
      <c r="Q25" s="42"/>
      <c r="R25" s="61"/>
    </row>
    <row r="26" spans="1:28" s="31" customFormat="1" ht="18.75">
      <c r="A26" s="62" t="s">
        <v>588</v>
      </c>
      <c r="B26" s="37"/>
      <c r="C26" s="63"/>
      <c r="D26" s="64"/>
      <c r="E26" s="65"/>
      <c r="F26" s="65"/>
      <c r="G26" s="66"/>
      <c r="H26" s="38"/>
      <c r="I26" s="39"/>
      <c r="J26" s="38"/>
      <c r="K26" s="38"/>
      <c r="L26" s="38"/>
      <c r="M26" s="38"/>
      <c r="N26" s="38"/>
      <c r="O26" s="38"/>
      <c r="P26" s="38"/>
      <c r="Q26" s="38"/>
      <c r="R26" s="65"/>
      <c r="S26" s="40"/>
      <c r="T26" s="40"/>
      <c r="U26" s="40"/>
    </row>
    <row r="27" spans="1:28" s="31" customFormat="1" ht="12.75" customHeight="1" thickBot="1">
      <c r="B27" s="44"/>
      <c r="C27" s="42"/>
      <c r="D27" s="43"/>
      <c r="E27" s="42"/>
      <c r="F27" s="42"/>
      <c r="G27" s="42"/>
      <c r="H27" s="42"/>
      <c r="I27" s="57"/>
      <c r="J27" s="42"/>
      <c r="K27" s="42"/>
      <c r="L27" s="42"/>
      <c r="M27" s="42"/>
      <c r="N27" s="42"/>
      <c r="O27" s="42"/>
      <c r="P27" s="42"/>
      <c r="Q27" s="42"/>
      <c r="R27" s="42"/>
    </row>
    <row r="28" spans="1:28" s="67" customFormat="1" ht="21" customHeight="1">
      <c r="B28" s="144" t="s">
        <v>15</v>
      </c>
      <c r="C28" s="68" t="s">
        <v>23</v>
      </c>
      <c r="D28" s="69"/>
      <c r="E28" s="70"/>
      <c r="F28" s="70"/>
      <c r="G28" s="70"/>
      <c r="H28" s="70"/>
      <c r="I28" s="70"/>
      <c r="J28" s="70"/>
      <c r="K28" s="70"/>
      <c r="L28" s="70"/>
      <c r="M28" s="70"/>
      <c r="N28" s="70"/>
      <c r="O28" s="70"/>
      <c r="P28" s="70"/>
      <c r="Q28" s="70"/>
      <c r="R28" s="70"/>
      <c r="S28" s="70"/>
      <c r="T28" s="70"/>
      <c r="U28" s="70"/>
      <c r="V28" s="70"/>
      <c r="W28" s="70"/>
      <c r="X28" s="70"/>
      <c r="Y28" s="70"/>
      <c r="Z28" s="70"/>
      <c r="AA28" s="70"/>
      <c r="AB28" s="70"/>
    </row>
    <row r="29" spans="1:28" s="67" customFormat="1" ht="39" thickBot="1">
      <c r="B29" s="145"/>
      <c r="C29" s="71" t="s">
        <v>598</v>
      </c>
      <c r="D29" s="72"/>
      <c r="E29" s="73"/>
      <c r="F29" s="73"/>
      <c r="G29" s="73"/>
      <c r="H29" s="73"/>
      <c r="I29" s="72"/>
      <c r="J29" s="73"/>
      <c r="K29" s="73"/>
      <c r="L29" s="73"/>
      <c r="M29" s="73"/>
      <c r="N29" s="73"/>
      <c r="O29" s="73"/>
      <c r="P29" s="73"/>
      <c r="Q29" s="73"/>
      <c r="R29" s="73"/>
      <c r="S29" s="73"/>
      <c r="T29" s="73"/>
      <c r="U29" s="73"/>
      <c r="V29" s="73"/>
      <c r="W29" s="73"/>
      <c r="X29" s="73"/>
      <c r="Y29" s="73"/>
      <c r="Z29" s="73"/>
      <c r="AA29" s="73"/>
      <c r="AB29" s="73"/>
    </row>
    <row r="30" spans="1:28" s="31" customFormat="1" ht="15" customHeight="1">
      <c r="B30" s="74">
        <v>1995</v>
      </c>
      <c r="C30" s="75">
        <f>'Inflation Rates'!J$2/100</f>
        <v>2.0856766449588237E-2</v>
      </c>
      <c r="D30" s="60"/>
      <c r="E30" s="76"/>
      <c r="F30" s="76"/>
      <c r="G30" s="76"/>
      <c r="H30" s="76"/>
      <c r="I30" s="77"/>
      <c r="J30" s="76"/>
      <c r="K30" s="76"/>
      <c r="L30" s="76"/>
      <c r="M30" s="78"/>
      <c r="N30" s="78"/>
      <c r="O30" s="78"/>
      <c r="P30" s="78"/>
      <c r="Q30" s="78"/>
      <c r="R30" s="78"/>
      <c r="S30" s="78"/>
      <c r="T30" s="78"/>
      <c r="U30" s="76"/>
      <c r="V30" s="79"/>
      <c r="W30" s="76"/>
      <c r="X30" s="76"/>
      <c r="Y30" s="76"/>
      <c r="Z30" s="76"/>
      <c r="AA30" s="76"/>
      <c r="AB30" s="76"/>
    </row>
    <row r="31" spans="1:28" s="31" customFormat="1" ht="15" customHeight="1">
      <c r="B31" s="80">
        <v>1996</v>
      </c>
      <c r="C31" s="81">
        <f>'Inflation Rates'!K$2/100</f>
        <v>1.8255534310941783E-2</v>
      </c>
      <c r="D31" s="60"/>
      <c r="E31" s="76"/>
      <c r="F31" s="76"/>
      <c r="G31" s="76"/>
      <c r="H31" s="76"/>
      <c r="I31" s="77"/>
      <c r="J31" s="76"/>
      <c r="K31" s="76"/>
      <c r="L31" s="76"/>
      <c r="M31" s="78"/>
      <c r="N31" s="78"/>
      <c r="O31" s="78"/>
      <c r="P31" s="78"/>
      <c r="Q31" s="78"/>
      <c r="R31" s="78"/>
      <c r="S31" s="78"/>
      <c r="T31" s="78"/>
      <c r="U31" s="76"/>
      <c r="V31" s="79"/>
      <c r="W31" s="76"/>
      <c r="X31" s="76"/>
      <c r="Y31" s="76"/>
      <c r="Z31" s="76"/>
      <c r="AA31" s="76"/>
      <c r="AB31" s="76"/>
    </row>
    <row r="32" spans="1:28" s="31" customFormat="1" ht="12.75" customHeight="1">
      <c r="B32" s="80">
        <v>1997</v>
      </c>
      <c r="C32" s="81">
        <f>'Inflation Rates'!L$2/100</f>
        <v>1.7115036452726145E-2</v>
      </c>
      <c r="D32" s="60"/>
      <c r="E32" s="76"/>
      <c r="F32" s="76"/>
      <c r="G32" s="76"/>
      <c r="H32" s="76"/>
      <c r="I32" s="77"/>
      <c r="J32" s="76"/>
      <c r="K32" s="76"/>
      <c r="L32" s="76"/>
      <c r="M32" s="78"/>
      <c r="N32" s="78"/>
      <c r="O32" s="78"/>
      <c r="P32" s="78"/>
      <c r="Q32" s="78"/>
      <c r="R32" s="78"/>
      <c r="S32" s="78"/>
      <c r="T32" s="78"/>
      <c r="U32" s="76"/>
      <c r="V32" s="82"/>
      <c r="W32" s="76"/>
      <c r="X32" s="76"/>
      <c r="Y32" s="76"/>
      <c r="Z32" s="76"/>
      <c r="AA32" s="76"/>
      <c r="AB32" s="76"/>
    </row>
    <row r="33" spans="2:28" s="31" customFormat="1" ht="14.1" customHeight="1">
      <c r="B33" s="83">
        <v>1998</v>
      </c>
      <c r="C33" s="81">
        <f>'Inflation Rates'!M$2/100</f>
        <v>1.0852561994729939E-2</v>
      </c>
      <c r="D33" s="60"/>
      <c r="E33" s="76"/>
      <c r="F33" s="76"/>
      <c r="G33" s="76"/>
      <c r="H33" s="76"/>
      <c r="I33" s="77"/>
      <c r="J33" s="76"/>
      <c r="K33" s="76"/>
      <c r="L33" s="76"/>
      <c r="M33" s="78"/>
      <c r="N33" s="78"/>
      <c r="O33" s="78"/>
      <c r="P33" s="78"/>
      <c r="Q33" s="78"/>
      <c r="R33" s="78"/>
      <c r="S33" s="78"/>
      <c r="T33" s="78"/>
      <c r="U33" s="76"/>
      <c r="V33" s="84"/>
      <c r="W33" s="76"/>
      <c r="X33" s="76"/>
      <c r="Y33" s="76"/>
      <c r="Z33" s="76"/>
      <c r="AA33" s="76"/>
      <c r="AB33" s="76"/>
    </row>
    <row r="34" spans="2:28" s="31" customFormat="1" ht="14.1" customHeight="1">
      <c r="B34" s="83">
        <v>1999</v>
      </c>
      <c r="C34" s="81">
        <f>'Inflation Rates'!N$2/100</f>
        <v>1.5303218850354199E-2</v>
      </c>
      <c r="D34" s="60"/>
      <c r="E34" s="76"/>
      <c r="F34" s="76"/>
      <c r="G34" s="76"/>
      <c r="H34" s="76"/>
      <c r="I34" s="77"/>
      <c r="J34" s="76"/>
      <c r="K34" s="76"/>
      <c r="L34" s="76"/>
      <c r="M34" s="78"/>
      <c r="N34" s="78"/>
      <c r="O34" s="78"/>
      <c r="P34" s="78"/>
      <c r="Q34" s="78"/>
      <c r="R34" s="78"/>
      <c r="S34" s="78"/>
      <c r="T34" s="78"/>
      <c r="U34" s="76"/>
      <c r="V34" s="84"/>
      <c r="W34" s="76"/>
      <c r="X34" s="76"/>
      <c r="Y34" s="76"/>
      <c r="Z34" s="76"/>
      <c r="AA34" s="76"/>
      <c r="AB34" s="76"/>
    </row>
    <row r="35" spans="2:28" s="31" customFormat="1" ht="12.75" customHeight="1">
      <c r="B35" s="83">
        <v>2000</v>
      </c>
      <c r="C35" s="81">
        <f>'Inflation Rates'!O$2/100</f>
        <v>2.2755198051512195E-2</v>
      </c>
      <c r="D35" s="60"/>
      <c r="E35" s="76"/>
      <c r="F35" s="76"/>
      <c r="G35" s="76"/>
      <c r="H35" s="76"/>
      <c r="I35" s="77"/>
      <c r="J35" s="76"/>
      <c r="K35" s="76"/>
      <c r="L35" s="76"/>
      <c r="M35" s="78"/>
      <c r="N35" s="78"/>
      <c r="O35" s="78"/>
      <c r="P35" s="78"/>
      <c r="Q35" s="78"/>
      <c r="R35" s="78"/>
      <c r="S35" s="78"/>
      <c r="T35" s="78"/>
      <c r="U35" s="76"/>
      <c r="V35" s="84"/>
      <c r="W35" s="76"/>
      <c r="X35" s="76"/>
      <c r="Y35" s="76"/>
      <c r="Z35" s="76"/>
      <c r="AA35" s="76"/>
      <c r="AB35" s="76"/>
    </row>
    <row r="36" spans="2:28" s="31" customFormat="1" ht="12.75" customHeight="1">
      <c r="B36" s="83">
        <v>2001</v>
      </c>
      <c r="C36" s="81">
        <f>'Inflation Rates'!P$2/100</f>
        <v>2.2789008870265377E-2</v>
      </c>
      <c r="D36" s="60"/>
      <c r="E36" s="76"/>
      <c r="F36" s="76"/>
      <c r="G36" s="76"/>
      <c r="H36" s="76"/>
      <c r="I36" s="77"/>
      <c r="J36" s="76"/>
      <c r="K36" s="76"/>
      <c r="L36" s="76"/>
      <c r="M36" s="78"/>
      <c r="N36" s="78"/>
      <c r="O36" s="78"/>
      <c r="P36" s="78"/>
      <c r="Q36" s="78"/>
      <c r="R36" s="78"/>
      <c r="S36" s="78"/>
      <c r="T36" s="78"/>
      <c r="U36" s="76"/>
      <c r="V36" s="84"/>
      <c r="W36" s="76"/>
      <c r="X36" s="76"/>
      <c r="Y36" s="76"/>
      <c r="Z36" s="76"/>
      <c r="AA36" s="76"/>
      <c r="AB36" s="76"/>
    </row>
    <row r="37" spans="2:28" s="31" customFormat="1" ht="12.75" customHeight="1">
      <c r="B37" s="83">
        <v>2002</v>
      </c>
      <c r="C37" s="81">
        <f>'Inflation Rates'!Q$2/100</f>
        <v>1.5351245924226192E-2</v>
      </c>
      <c r="D37" s="60"/>
      <c r="E37" s="76"/>
      <c r="F37" s="76"/>
      <c r="G37" s="76"/>
      <c r="H37" s="76"/>
      <c r="I37" s="77"/>
      <c r="J37" s="76"/>
      <c r="K37" s="76"/>
      <c r="L37" s="76"/>
      <c r="M37" s="78"/>
      <c r="N37" s="78"/>
      <c r="O37" s="78"/>
      <c r="P37" s="78"/>
      <c r="Q37" s="78"/>
      <c r="R37" s="78"/>
      <c r="S37" s="78"/>
      <c r="T37" s="78"/>
      <c r="U37" s="76"/>
      <c r="V37" s="76"/>
      <c r="W37" s="76"/>
      <c r="X37" s="76"/>
      <c r="Y37" s="76"/>
      <c r="Z37" s="76"/>
      <c r="AA37" s="76"/>
      <c r="AB37" s="76"/>
    </row>
    <row r="38" spans="2:28" s="31" customFormat="1" ht="12.75" customHeight="1">
      <c r="B38" s="83">
        <v>2003</v>
      </c>
      <c r="C38" s="81">
        <f>'Inflation Rates'!R$2/100</f>
        <v>1.9940562631564233E-2</v>
      </c>
      <c r="D38" s="60"/>
      <c r="E38" s="76"/>
      <c r="F38" s="76"/>
      <c r="G38" s="76"/>
      <c r="H38" s="76"/>
      <c r="I38" s="77"/>
      <c r="J38" s="76"/>
      <c r="K38" s="76"/>
      <c r="L38" s="76"/>
      <c r="M38" s="78"/>
      <c r="N38" s="78"/>
      <c r="O38" s="78"/>
      <c r="P38" s="78"/>
      <c r="Q38" s="78"/>
      <c r="R38" s="78"/>
      <c r="S38" s="78"/>
      <c r="T38" s="78"/>
      <c r="U38" s="76"/>
      <c r="V38" s="76"/>
      <c r="W38" s="76"/>
      <c r="X38" s="76"/>
      <c r="Y38" s="76"/>
      <c r="Z38" s="76"/>
      <c r="AA38" s="76"/>
      <c r="AB38" s="76"/>
    </row>
    <row r="39" spans="2:28" s="31" customFormat="1" ht="12.75" customHeight="1">
      <c r="B39" s="83">
        <v>2004</v>
      </c>
      <c r="C39" s="81">
        <f>'Inflation Rates'!S$2/100</f>
        <v>2.7497211590168432E-2</v>
      </c>
      <c r="D39" s="60"/>
      <c r="E39" s="76"/>
      <c r="F39" s="76"/>
      <c r="G39" s="76"/>
      <c r="H39" s="76"/>
      <c r="I39" s="77"/>
      <c r="J39" s="76"/>
      <c r="K39" s="76"/>
      <c r="L39" s="76"/>
      <c r="M39" s="78"/>
      <c r="N39" s="78"/>
      <c r="O39" s="78"/>
      <c r="P39" s="78"/>
      <c r="Q39" s="78"/>
      <c r="R39" s="78"/>
      <c r="S39" s="78"/>
      <c r="T39" s="78"/>
      <c r="U39" s="76"/>
      <c r="V39" s="76"/>
      <c r="W39" s="76"/>
      <c r="X39" s="76"/>
      <c r="Y39" s="76"/>
      <c r="Z39" s="76"/>
      <c r="AA39" s="76"/>
      <c r="AB39" s="76"/>
    </row>
    <row r="40" spans="2:28" s="31" customFormat="1" ht="12.75" customHeight="1">
      <c r="B40" s="83">
        <v>2005</v>
      </c>
      <c r="C40" s="81">
        <f>'Inflation Rates'!T$2/100</f>
        <v>3.2176382498527542E-2</v>
      </c>
      <c r="D40" s="60"/>
      <c r="E40" s="76"/>
      <c r="F40" s="76"/>
      <c r="G40" s="76"/>
      <c r="H40" s="76"/>
      <c r="I40" s="77"/>
      <c r="J40" s="76"/>
      <c r="K40" s="76"/>
      <c r="L40" s="76"/>
      <c r="M40" s="78"/>
      <c r="N40" s="78"/>
      <c r="O40" s="78"/>
      <c r="P40" s="78"/>
      <c r="Q40" s="78"/>
      <c r="R40" s="78"/>
      <c r="S40" s="78"/>
      <c r="T40" s="78"/>
      <c r="U40" s="76"/>
      <c r="V40" s="76"/>
      <c r="W40" s="76"/>
      <c r="X40" s="76"/>
      <c r="Y40" s="76"/>
      <c r="Z40" s="76"/>
      <c r="AA40" s="76"/>
      <c r="AB40" s="76"/>
    </row>
    <row r="41" spans="2:28" s="31" customFormat="1" ht="12.75" customHeight="1">
      <c r="B41" s="83">
        <v>2006</v>
      </c>
      <c r="C41" s="81">
        <f>'Inflation Rates'!U$2/100</f>
        <v>3.0722666250241275E-2</v>
      </c>
      <c r="D41" s="60"/>
      <c r="E41" s="76"/>
      <c r="F41" s="76"/>
      <c r="G41" s="76"/>
      <c r="H41" s="76"/>
      <c r="I41" s="77"/>
      <c r="J41" s="76"/>
      <c r="K41" s="76"/>
      <c r="L41" s="76"/>
      <c r="M41" s="78"/>
      <c r="N41" s="78"/>
      <c r="O41" s="78"/>
      <c r="P41" s="78"/>
      <c r="Q41" s="78"/>
      <c r="R41" s="78"/>
      <c r="S41" s="78"/>
      <c r="T41" s="78"/>
      <c r="U41" s="76"/>
      <c r="V41" s="76"/>
      <c r="W41" s="76"/>
      <c r="X41" s="76"/>
      <c r="Y41" s="76"/>
      <c r="Z41" s="76"/>
      <c r="AA41" s="76"/>
      <c r="AB41" s="76"/>
    </row>
    <row r="42" spans="2:28" s="31" customFormat="1" ht="12.75" customHeight="1">
      <c r="B42" s="83">
        <v>2007</v>
      </c>
      <c r="C42" s="81">
        <f>'Inflation Rates'!V$2/100</f>
        <v>2.6613363935771305E-2</v>
      </c>
      <c r="D42" s="60"/>
      <c r="E42" s="76"/>
      <c r="F42" s="76"/>
      <c r="G42" s="76"/>
      <c r="H42" s="76"/>
      <c r="I42" s="77"/>
      <c r="J42" s="76"/>
      <c r="K42" s="76"/>
      <c r="L42" s="76"/>
      <c r="M42" s="78"/>
      <c r="N42" s="78"/>
      <c r="O42" s="78"/>
      <c r="P42" s="78"/>
      <c r="Q42" s="78"/>
      <c r="R42" s="78"/>
      <c r="S42" s="78"/>
      <c r="T42" s="78"/>
      <c r="U42" s="76"/>
      <c r="V42" s="76"/>
      <c r="W42" s="76"/>
      <c r="X42" s="76"/>
      <c r="Y42" s="76"/>
      <c r="Z42" s="76"/>
      <c r="AA42" s="76"/>
      <c r="AB42" s="76"/>
    </row>
    <row r="43" spans="2:28" s="31" customFormat="1" ht="12.75" customHeight="1">
      <c r="B43" s="83">
        <v>2008</v>
      </c>
      <c r="C43" s="81">
        <f>'Inflation Rates'!W$2/100</f>
        <v>1.961612383301059E-2</v>
      </c>
      <c r="D43" s="60"/>
      <c r="E43" s="76"/>
      <c r="F43" s="76"/>
      <c r="G43" s="76"/>
      <c r="H43" s="76"/>
      <c r="I43" s="77"/>
      <c r="J43" s="76"/>
      <c r="K43" s="76"/>
      <c r="L43" s="76"/>
      <c r="M43" s="78"/>
      <c r="N43" s="78"/>
      <c r="O43" s="78"/>
      <c r="P43" s="78"/>
      <c r="Q43" s="78"/>
      <c r="R43" s="78"/>
      <c r="S43" s="78"/>
      <c r="T43" s="78"/>
      <c r="U43" s="76"/>
      <c r="V43" s="76"/>
      <c r="W43" s="76"/>
      <c r="X43" s="76"/>
      <c r="Y43" s="76"/>
      <c r="Z43" s="76"/>
      <c r="AA43" s="76"/>
      <c r="AB43" s="76"/>
    </row>
    <row r="44" spans="2:28" s="31" customFormat="1" ht="12.75" customHeight="1">
      <c r="B44" s="83">
        <v>2009</v>
      </c>
      <c r="C44" s="81">
        <f>'Inflation Rates'!X$2/100</f>
        <v>7.5943476448989602E-3</v>
      </c>
      <c r="D44" s="60"/>
      <c r="E44" s="76"/>
      <c r="F44" s="76"/>
      <c r="G44" s="76"/>
      <c r="H44" s="76"/>
      <c r="I44" s="77"/>
      <c r="J44" s="76"/>
      <c r="K44" s="76"/>
      <c r="L44" s="76"/>
      <c r="M44" s="78"/>
      <c r="N44" s="78"/>
      <c r="O44" s="78"/>
      <c r="P44" s="78"/>
      <c r="Q44" s="78"/>
      <c r="R44" s="78"/>
      <c r="S44" s="78"/>
      <c r="T44" s="78"/>
      <c r="U44" s="76"/>
      <c r="V44" s="76"/>
      <c r="W44" s="76"/>
      <c r="X44" s="76"/>
      <c r="Y44" s="76"/>
      <c r="Z44" s="76"/>
      <c r="AA44" s="76"/>
      <c r="AB44" s="76"/>
    </row>
    <row r="45" spans="2:28" s="85" customFormat="1" ht="14.1" customHeight="1">
      <c r="B45" s="83">
        <v>2010</v>
      </c>
      <c r="C45" s="81">
        <f>'Inflation Rates'!Y$2/100</f>
        <v>1.221349397475052E-2</v>
      </c>
      <c r="D45" s="60"/>
      <c r="E45" s="76"/>
      <c r="F45" s="76"/>
      <c r="G45" s="76"/>
      <c r="H45" s="76"/>
      <c r="I45" s="77"/>
      <c r="J45" s="76"/>
      <c r="K45" s="76"/>
      <c r="L45" s="76"/>
      <c r="M45" s="78"/>
      <c r="N45" s="78"/>
      <c r="O45" s="78"/>
      <c r="P45" s="78"/>
      <c r="Q45" s="78"/>
      <c r="R45" s="78"/>
      <c r="S45" s="78"/>
      <c r="T45" s="78"/>
      <c r="U45" s="76"/>
      <c r="V45" s="76"/>
      <c r="W45" s="76"/>
      <c r="X45" s="76"/>
      <c r="Y45" s="76"/>
      <c r="Z45" s="76"/>
      <c r="AA45" s="76"/>
      <c r="AB45" s="76"/>
    </row>
    <row r="46" spans="2:28" s="31" customFormat="1">
      <c r="B46" s="83">
        <v>2011</v>
      </c>
      <c r="C46" s="81">
        <f>'Inflation Rates'!Z$2/100</f>
        <v>2.0646274665788979E-2</v>
      </c>
      <c r="D46" s="60"/>
      <c r="E46" s="76"/>
      <c r="F46" s="76"/>
      <c r="G46" s="76"/>
      <c r="H46" s="76"/>
      <c r="I46" s="77"/>
      <c r="J46" s="76"/>
      <c r="K46" s="76"/>
      <c r="L46" s="76"/>
      <c r="M46" s="78"/>
      <c r="N46" s="78"/>
      <c r="O46" s="78"/>
      <c r="P46" s="78"/>
      <c r="Q46" s="78"/>
      <c r="R46" s="78"/>
      <c r="S46" s="78"/>
      <c r="T46" s="78"/>
      <c r="U46" s="76"/>
      <c r="V46" s="76"/>
      <c r="W46" s="76"/>
      <c r="X46" s="76"/>
      <c r="Y46" s="76"/>
      <c r="Z46" s="76"/>
      <c r="AA46" s="76"/>
      <c r="AB46" s="76"/>
    </row>
    <row r="47" spans="2:28" s="31" customFormat="1">
      <c r="B47" s="83">
        <v>2012</v>
      </c>
      <c r="C47" s="81">
        <f>'Inflation Rates'!AA2/100</f>
        <v>1.8420514830964692E-2</v>
      </c>
      <c r="D47" s="60"/>
      <c r="E47" s="76"/>
      <c r="F47" s="76"/>
      <c r="G47" s="76"/>
      <c r="H47" s="76"/>
      <c r="I47" s="77"/>
      <c r="J47" s="76"/>
      <c r="K47" s="76"/>
      <c r="L47" s="76"/>
      <c r="M47" s="78"/>
      <c r="N47" s="78"/>
      <c r="O47" s="78"/>
      <c r="P47" s="78"/>
      <c r="Q47" s="78"/>
      <c r="R47" s="78"/>
      <c r="S47" s="78"/>
      <c r="T47" s="78"/>
      <c r="U47" s="76"/>
      <c r="V47" s="76"/>
      <c r="W47" s="76"/>
      <c r="X47" s="76"/>
      <c r="Y47" s="76"/>
      <c r="Z47" s="76"/>
      <c r="AA47" s="76"/>
      <c r="AB47" s="76"/>
    </row>
    <row r="48" spans="2:28" s="31" customFormat="1">
      <c r="B48" s="83">
        <v>2013</v>
      </c>
      <c r="C48" s="81">
        <f>'Inflation Rates'!AB2/100</f>
        <v>1.6300940103757284E-2</v>
      </c>
      <c r="D48" s="60"/>
      <c r="E48" s="76"/>
      <c r="F48" s="76"/>
      <c r="G48" s="76"/>
      <c r="H48" s="76"/>
      <c r="I48" s="77"/>
      <c r="J48" s="76"/>
      <c r="K48" s="76"/>
      <c r="L48" s="76"/>
      <c r="M48" s="78"/>
      <c r="N48" s="78"/>
      <c r="O48" s="78"/>
      <c r="P48" s="78"/>
      <c r="Q48" s="78"/>
      <c r="R48" s="78"/>
      <c r="S48" s="78"/>
      <c r="T48" s="78"/>
      <c r="U48" s="76"/>
      <c r="V48" s="76"/>
      <c r="W48" s="76"/>
      <c r="X48" s="76"/>
      <c r="Y48" s="76"/>
      <c r="Z48" s="76"/>
      <c r="AA48" s="76"/>
      <c r="AB48" s="76"/>
    </row>
    <row r="49" spans="1:28" s="31" customFormat="1" ht="15.75" thickBot="1">
      <c r="B49" s="83">
        <v>2014</v>
      </c>
      <c r="C49" s="81">
        <f>'Inflation Rates'!AC2/100</f>
        <v>1.6426578036589916E-2</v>
      </c>
      <c r="D49" s="60"/>
      <c r="E49" s="76"/>
      <c r="F49" s="76"/>
      <c r="G49" s="76"/>
      <c r="H49" s="76"/>
      <c r="I49" s="77"/>
      <c r="J49" s="76"/>
      <c r="K49" s="76"/>
      <c r="L49" s="76"/>
      <c r="M49" s="78"/>
      <c r="N49" s="78"/>
      <c r="O49" s="78"/>
      <c r="P49" s="78"/>
      <c r="Q49" s="78"/>
      <c r="R49" s="78"/>
      <c r="S49" s="78"/>
      <c r="T49" s="78"/>
      <c r="U49" s="76"/>
      <c r="V49" s="76"/>
      <c r="W49" s="76"/>
      <c r="X49" s="76"/>
      <c r="Y49" s="76"/>
      <c r="Z49" s="76"/>
      <c r="AA49" s="76"/>
      <c r="AB49" s="76"/>
    </row>
    <row r="50" spans="1:28" s="31" customFormat="1">
      <c r="B50" s="140"/>
      <c r="C50" s="141"/>
      <c r="D50" s="60"/>
      <c r="E50" s="76"/>
      <c r="F50" s="76"/>
      <c r="G50" s="76"/>
      <c r="H50" s="76"/>
      <c r="I50" s="77"/>
      <c r="J50" s="76"/>
      <c r="K50" s="76"/>
      <c r="L50" s="76"/>
      <c r="M50" s="78"/>
      <c r="N50" s="78"/>
      <c r="O50" s="78"/>
      <c r="P50" s="78"/>
      <c r="Q50" s="78"/>
      <c r="R50" s="78"/>
      <c r="S50" s="78"/>
      <c r="T50" s="78"/>
      <c r="U50" s="76"/>
      <c r="V50" s="76"/>
      <c r="W50" s="76"/>
      <c r="X50" s="76"/>
      <c r="Y50" s="76"/>
      <c r="Z50" s="76"/>
      <c r="AA50" s="76"/>
      <c r="AB50" s="76"/>
    </row>
    <row r="51" spans="1:28" s="31" customFormat="1">
      <c r="B51" s="58"/>
      <c r="C51" s="86"/>
      <c r="D51" s="60"/>
      <c r="E51" s="76"/>
      <c r="F51" s="76"/>
      <c r="G51" s="76"/>
      <c r="H51" s="76"/>
      <c r="I51" s="77"/>
      <c r="J51" s="76"/>
      <c r="K51" s="76"/>
      <c r="L51" s="76"/>
      <c r="M51" s="78"/>
      <c r="N51" s="78"/>
      <c r="O51" s="78"/>
      <c r="P51" s="78"/>
      <c r="Q51" s="78"/>
      <c r="R51" s="78"/>
      <c r="S51" s="78"/>
      <c r="T51" s="78"/>
      <c r="U51" s="76"/>
      <c r="V51" s="76"/>
      <c r="W51" s="76"/>
      <c r="X51" s="76"/>
      <c r="Y51" s="76"/>
      <c r="Z51" s="76"/>
      <c r="AA51" s="76"/>
      <c r="AB51" s="76"/>
    </row>
    <row r="52" spans="1:28" s="31" customFormat="1">
      <c r="B52" s="58"/>
      <c r="C52" s="87"/>
      <c r="D52" s="60"/>
      <c r="E52" s="76"/>
      <c r="F52" s="76"/>
      <c r="G52" s="76"/>
      <c r="H52" s="76"/>
      <c r="I52" s="77"/>
      <c r="J52" s="76"/>
      <c r="K52" s="76"/>
      <c r="L52" s="76"/>
      <c r="M52" s="78"/>
      <c r="N52" s="78"/>
      <c r="O52" s="78"/>
      <c r="P52" s="78"/>
      <c r="Q52" s="78"/>
      <c r="R52" s="78"/>
      <c r="S52" s="78"/>
      <c r="T52" s="78"/>
      <c r="U52" s="76"/>
      <c r="V52" s="76"/>
      <c r="W52" s="76"/>
      <c r="X52" s="76"/>
      <c r="Y52" s="76"/>
      <c r="Z52" s="76"/>
      <c r="AA52" s="76"/>
      <c r="AB52" s="76"/>
    </row>
    <row r="53" spans="1:28" s="31" customFormat="1" ht="18.75">
      <c r="A53" s="62" t="s">
        <v>589</v>
      </c>
      <c r="B53" s="88"/>
      <c r="C53" s="89"/>
      <c r="D53" s="90"/>
      <c r="E53" s="91"/>
      <c r="F53" s="91"/>
      <c r="G53" s="91"/>
      <c r="H53" s="91"/>
      <c r="I53" s="92"/>
      <c r="J53" s="91"/>
      <c r="K53" s="91"/>
      <c r="L53" s="91"/>
      <c r="M53" s="91"/>
      <c r="N53" s="40"/>
      <c r="O53" s="40"/>
      <c r="P53" s="40"/>
      <c r="Q53" s="40"/>
      <c r="R53" s="40"/>
      <c r="S53" s="40"/>
      <c r="T53" s="40"/>
      <c r="U53" s="40"/>
    </row>
    <row r="54" spans="1:28" s="31" customFormat="1" ht="15.75" thickBot="1">
      <c r="B54" s="93"/>
      <c r="C54" s="87"/>
      <c r="D54" s="94"/>
      <c r="E54" s="94"/>
      <c r="F54" s="94"/>
      <c r="G54" s="94"/>
      <c r="H54" s="94"/>
      <c r="I54" s="94"/>
      <c r="J54" s="94"/>
      <c r="K54" s="94"/>
      <c r="L54" s="94"/>
      <c r="M54" s="94"/>
      <c r="N54" s="34"/>
      <c r="O54" s="34"/>
      <c r="P54" s="34"/>
      <c r="Q54" s="34"/>
      <c r="R54" s="34"/>
      <c r="S54" s="34"/>
      <c r="T54" s="34"/>
      <c r="U54" s="34"/>
    </row>
    <row r="55" spans="1:28" s="31" customFormat="1" ht="15.75" thickBot="1">
      <c r="B55" s="32"/>
      <c r="C55" s="95"/>
      <c r="D55" s="94"/>
      <c r="E55" s="96">
        <v>1995</v>
      </c>
      <c r="F55" s="97">
        <v>1996</v>
      </c>
      <c r="G55" s="97">
        <v>1997</v>
      </c>
      <c r="H55" s="97">
        <v>1998</v>
      </c>
      <c r="I55" s="97">
        <v>1999</v>
      </c>
      <c r="J55" s="97">
        <v>2000</v>
      </c>
      <c r="K55" s="97">
        <v>2001</v>
      </c>
      <c r="L55" s="97">
        <v>2002</v>
      </c>
      <c r="M55" s="97">
        <v>2003</v>
      </c>
      <c r="N55" s="97">
        <v>2004</v>
      </c>
      <c r="O55" s="97">
        <v>2005</v>
      </c>
      <c r="P55" s="97">
        <v>2006</v>
      </c>
      <c r="Q55" s="97">
        <v>2007</v>
      </c>
      <c r="R55" s="97">
        <v>2008</v>
      </c>
      <c r="S55" s="97">
        <v>2009</v>
      </c>
      <c r="T55" s="97">
        <v>2010</v>
      </c>
      <c r="U55" s="97">
        <v>2011</v>
      </c>
      <c r="V55" s="97">
        <v>2012</v>
      </c>
      <c r="W55" s="97">
        <v>2013</v>
      </c>
      <c r="X55" s="98">
        <v>2014</v>
      </c>
    </row>
    <row r="56" spans="1:28" s="31" customFormat="1">
      <c r="B56" s="93"/>
      <c r="C56" s="146" t="s">
        <v>8</v>
      </c>
      <c r="D56" s="99" t="s">
        <v>27</v>
      </c>
      <c r="E56" s="100">
        <f>'Standard Exchange Rates'!AL2</f>
        <v>36.567144623655899</v>
      </c>
      <c r="F56" s="101">
        <f>'Standard Exchange Rates'!AM2</f>
        <v>47.5</v>
      </c>
      <c r="G56" s="101">
        <f>'Standard Exchange Rates'!AN2</f>
        <v>47.5</v>
      </c>
      <c r="H56" s="101">
        <f>'Standard Exchange Rates'!AO2</f>
        <v>47.5</v>
      </c>
      <c r="I56" s="101">
        <f>'Standard Exchange Rates'!AP2</f>
        <v>46.619531077188903</v>
      </c>
      <c r="J56" s="101">
        <f>'Standard Exchange Rates'!AQ2</f>
        <v>47.357574731182801</v>
      </c>
      <c r="K56" s="101">
        <f>'Standard Exchange Rates'!AR2</f>
        <v>47.500014516128999</v>
      </c>
      <c r="L56" s="101">
        <f>'Standard Exchange Rates'!AS2</f>
        <v>47.262999999999998</v>
      </c>
      <c r="M56" s="101">
        <f>'Standard Exchange Rates'!AT2</f>
        <v>48.7627535833333</v>
      </c>
      <c r="N56" s="101">
        <f>'Standard Exchange Rates'!AU2</f>
        <v>47.845312499999999</v>
      </c>
      <c r="O56" s="101">
        <f>'Standard Exchange Rates'!AV2</f>
        <v>49.494597499999998</v>
      </c>
      <c r="P56" s="101">
        <f>'Standard Exchange Rates'!AW2</f>
        <v>49.925330833333298</v>
      </c>
      <c r="Q56" s="101">
        <f>'Standard Exchange Rates'!AX2</f>
        <v>49.962017770397203</v>
      </c>
      <c r="R56" s="101">
        <f>'Standard Exchange Rates'!AY2</f>
        <v>50.249614743589703</v>
      </c>
      <c r="S56" s="101">
        <f>'Standard Exchange Rates'!AZ2</f>
        <v>50.325000000000003</v>
      </c>
      <c r="T56" s="101">
        <f>'Standard Exchange Rates'!BA2</f>
        <v>46.452461001317502</v>
      </c>
      <c r="U56" s="101">
        <f>'Standard Exchange Rates'!BB2</f>
        <v>46.747007738580997</v>
      </c>
      <c r="V56" s="101">
        <f>'Standard Exchange Rates'!BC2</f>
        <v>50.921399999999998</v>
      </c>
      <c r="W56" s="101">
        <f>'Standard Exchange Rates'!BD2</f>
        <v>55.377499999999998</v>
      </c>
      <c r="X56" s="102">
        <f>'Standard Exchange Rates'!BE2</f>
        <v>57.247500000000002</v>
      </c>
    </row>
    <row r="57" spans="1:28" s="31" customFormat="1" ht="15.75" thickBot="1">
      <c r="B57" s="32"/>
      <c r="C57" s="147"/>
      <c r="D57" s="103" t="s">
        <v>28</v>
      </c>
      <c r="E57" s="104">
        <f>'PPP Exchange Rates'!AL34</f>
        <v>0</v>
      </c>
      <c r="F57" s="105">
        <f>'PPP Exchange Rates'!AM34</f>
        <v>0</v>
      </c>
      <c r="G57" s="105">
        <f>'PPP Exchange Rates'!AN34</f>
        <v>0</v>
      </c>
      <c r="H57" s="105">
        <f>'PPP Exchange Rates'!AO34</f>
        <v>0</v>
      </c>
      <c r="I57" s="105">
        <f>'PPP Exchange Rates'!AP34</f>
        <v>0</v>
      </c>
      <c r="J57" s="105">
        <f>'PPP Exchange Rates'!AQ34</f>
        <v>0</v>
      </c>
      <c r="K57" s="105">
        <f>'PPP Exchange Rates'!AR34</f>
        <v>0</v>
      </c>
      <c r="L57" s="105">
        <f>'PPP Exchange Rates'!AS34</f>
        <v>9.6379437829696801</v>
      </c>
      <c r="M57" s="105">
        <f>'PPP Exchange Rates'!AT34</f>
        <v>10.556589368687099</v>
      </c>
      <c r="N57" s="105">
        <f>'PPP Exchange Rates'!AU34</f>
        <v>11.429167897458299</v>
      </c>
      <c r="O57" s="105">
        <f>'PPP Exchange Rates'!AV34</f>
        <v>12.279856468605301</v>
      </c>
      <c r="P57" s="105">
        <f>'PPP Exchange Rates'!AW34</f>
        <v>12.7682037319421</v>
      </c>
      <c r="Q57" s="105">
        <f>'PPP Exchange Rates'!AX34</f>
        <v>15.220905605482301</v>
      </c>
      <c r="R57" s="105">
        <f>'PPP Exchange Rates'!AY34</f>
        <v>15.253372809633399</v>
      </c>
      <c r="S57" s="105">
        <f>'PPP Exchange Rates'!AZ34</f>
        <v>14.8194277658459</v>
      </c>
      <c r="T57" s="105">
        <f>'PPP Exchange Rates'!BA34</f>
        <v>16.0223658757746</v>
      </c>
      <c r="U57" s="105">
        <f>'PPP Exchange Rates'!BB34</f>
        <v>17.356169999999999</v>
      </c>
      <c r="V57" s="105">
        <f>'PPP Exchange Rates'!BC34</f>
        <v>18.4660512120217</v>
      </c>
      <c r="W57" s="105">
        <f>'PPP Exchange Rates'!BD34</f>
        <v>19.053288670323798</v>
      </c>
      <c r="X57" s="106">
        <f>'PPP Exchange Rates'!BE34</f>
        <v>18.8249433861392</v>
      </c>
    </row>
    <row r="58" spans="1:28" s="31" customFormat="1">
      <c r="B58" s="32"/>
      <c r="C58" s="148" t="s">
        <v>16</v>
      </c>
      <c r="D58" s="99" t="s">
        <v>27</v>
      </c>
      <c r="E58" s="100">
        <f>'Standard Exchange Rates'!AL57</f>
        <v>13.59735</v>
      </c>
      <c r="F58" s="101">
        <f>'Standard Exchange Rates'!AM57</f>
        <v>13.7745833333333</v>
      </c>
      <c r="G58" s="101">
        <f>'Standard Exchange Rates'!AN57</f>
        <v>14.265475</v>
      </c>
      <c r="H58" s="101">
        <f>'Standard Exchange Rates'!AO57</f>
        <v>15.266591666666701</v>
      </c>
      <c r="I58" s="101">
        <f>'Standard Exchange Rates'!AP57</f>
        <v>16.033083333333298</v>
      </c>
      <c r="J58" s="101">
        <f>'Standard Exchange Rates'!AQ57</f>
        <v>16.415016666666698</v>
      </c>
      <c r="K58" s="101">
        <f>'Standard Exchange Rates'!AR57</f>
        <v>16.951616666666698</v>
      </c>
      <c r="L58" s="101">
        <f>'Standard Exchange Rates'!AS57</f>
        <v>18.609825000000001</v>
      </c>
      <c r="M58" s="101">
        <f>'Standard Exchange Rates'!AT57</f>
        <v>30.830708333333298</v>
      </c>
      <c r="N58" s="101">
        <f>'Standard Exchange Rates'!AU57</f>
        <v>42.098830166595597</v>
      </c>
      <c r="O58" s="101">
        <f>'Standard Exchange Rates'!AV57</f>
        <v>30.510637891145301</v>
      </c>
      <c r="P58" s="101">
        <f>'Standard Exchange Rates'!AW57</f>
        <v>33.253692462625899</v>
      </c>
      <c r="Q58" s="101">
        <f>'Standard Exchange Rates'!AX57</f>
        <v>33.311861935421703</v>
      </c>
      <c r="R58" s="101">
        <f>'Standard Exchange Rates'!AY57</f>
        <v>34.866101629908201</v>
      </c>
      <c r="S58" s="101">
        <f>'Standard Exchange Rates'!AZ57</f>
        <v>36.1140522203929</v>
      </c>
      <c r="T58" s="101">
        <f>'Standard Exchange Rates'!BA57</f>
        <v>37.306578987810397</v>
      </c>
      <c r="U58" s="101">
        <f>'Standard Exchange Rates'!BB57</f>
        <v>38.231558748196299</v>
      </c>
      <c r="V58" s="101">
        <f>'Standard Exchange Rates'!BC57</f>
        <v>39.3356563644234</v>
      </c>
      <c r="W58" s="101">
        <f>'Standard Exchange Rates'!BD57</f>
        <v>41.808143915276503</v>
      </c>
      <c r="X58" s="102">
        <f>'Standard Exchange Rates'!BE57</f>
        <v>43.555962698045299</v>
      </c>
    </row>
    <row r="59" spans="1:28" s="31" customFormat="1" ht="15.75" thickBot="1">
      <c r="B59" s="32"/>
      <c r="C59" s="149"/>
      <c r="D59" s="107" t="s">
        <v>28</v>
      </c>
      <c r="E59" s="108">
        <f>'PPP Exchange Rates'!AL89</f>
        <v>5.86307927315928</v>
      </c>
      <c r="F59" s="109">
        <f>'PPP Exchange Rates'!AM89</f>
        <v>5.9556012446356403</v>
      </c>
      <c r="G59" s="109">
        <f>'PPP Exchange Rates'!AN89</f>
        <v>6.36253474412666</v>
      </c>
      <c r="H59" s="109">
        <f>'PPP Exchange Rates'!AO89</f>
        <v>6.6718880902103503</v>
      </c>
      <c r="I59" s="109">
        <f>'PPP Exchange Rates'!AP89</f>
        <v>6.7999814008273702</v>
      </c>
      <c r="J59" s="109">
        <f>'PPP Exchange Rates'!AQ89</f>
        <v>7.1084043675670099</v>
      </c>
      <c r="K59" s="109">
        <f>'PPP Exchange Rates'!AR89</f>
        <v>7.3050346356065203</v>
      </c>
      <c r="L59" s="109">
        <f>'PPP Exchange Rates'!AS89</f>
        <v>7.5882570376604201</v>
      </c>
      <c r="M59" s="109">
        <f>'PPP Exchange Rates'!AT89</f>
        <v>9.9422200946182997</v>
      </c>
      <c r="N59" s="109">
        <f>'PPP Exchange Rates'!AU89</f>
        <v>14.0489155406267</v>
      </c>
      <c r="O59" s="109">
        <f>'PPP Exchange Rates'!AV89</f>
        <v>13.9777193145848</v>
      </c>
      <c r="P59" s="109">
        <f>'PPP Exchange Rates'!AW89</f>
        <v>14.293338588645501</v>
      </c>
      <c r="Q59" s="109">
        <f>'PPP Exchange Rates'!AX89</f>
        <v>15.6986582239148</v>
      </c>
      <c r="R59" s="109">
        <f>'PPP Exchange Rates'!AY89</f>
        <v>16.996401658601901</v>
      </c>
      <c r="S59" s="109">
        <f>'PPP Exchange Rates'!AZ89</f>
        <v>17.443204446890402</v>
      </c>
      <c r="T59" s="109">
        <f>'PPP Exchange Rates'!BA89</f>
        <v>18.206132929265099</v>
      </c>
      <c r="U59" s="109">
        <f>'PPP Exchange Rates'!BB89</f>
        <v>19.448823261062</v>
      </c>
      <c r="V59" s="109">
        <f>'PPP Exchange Rates'!BC89</f>
        <v>19.951216406661299</v>
      </c>
      <c r="W59" s="109">
        <f>'PPP Exchange Rates'!BD89</f>
        <v>20.190897264564601</v>
      </c>
      <c r="X59" s="110">
        <f>'PPP Exchange Rates'!BE89</f>
        <v>20.189091018780399</v>
      </c>
    </row>
    <row r="60" spans="1:28" s="31" customFormat="1">
      <c r="B60" s="32"/>
      <c r="C60" s="142" t="s">
        <v>21</v>
      </c>
      <c r="D60" s="99" t="s">
        <v>27</v>
      </c>
      <c r="E60" s="100">
        <f>'Standard Exchange Rates'!AL88</f>
        <v>32.4270766666667</v>
      </c>
      <c r="F60" s="101">
        <f>'Standard Exchange Rates'!AM88</f>
        <v>35.433173333333301</v>
      </c>
      <c r="G60" s="101">
        <f>'Standard Exchange Rates'!AN88</f>
        <v>36.313285833333303</v>
      </c>
      <c r="H60" s="101">
        <f>'Standard Exchange Rates'!AO88</f>
        <v>41.259365000000003</v>
      </c>
      <c r="I60" s="101">
        <f>'Standard Exchange Rates'!AP88</f>
        <v>43.055428333333303</v>
      </c>
      <c r="J60" s="101">
        <f>'Standard Exchange Rates'!AQ88</f>
        <v>44.941605000000003</v>
      </c>
      <c r="K60" s="101">
        <f>'Standard Exchange Rates'!AR88</f>
        <v>47.186414166666701</v>
      </c>
      <c r="L60" s="101">
        <f>'Standard Exchange Rates'!AS88</f>
        <v>48.610319166666699</v>
      </c>
      <c r="M60" s="101">
        <f>'Standard Exchange Rates'!AT88</f>
        <v>46.583284166666701</v>
      </c>
      <c r="N60" s="101">
        <f>'Standard Exchange Rates'!AU88</f>
        <v>45.316466666666699</v>
      </c>
      <c r="O60" s="101">
        <f>'Standard Exchange Rates'!AV88</f>
        <v>44.099975000000001</v>
      </c>
      <c r="P60" s="101">
        <f>'Standard Exchange Rates'!AW88</f>
        <v>45.3070083333333</v>
      </c>
      <c r="Q60" s="101">
        <f>'Standard Exchange Rates'!AX88</f>
        <v>41.3485333333333</v>
      </c>
      <c r="R60" s="101">
        <f>'Standard Exchange Rates'!AY88</f>
        <v>43.505183333333299</v>
      </c>
      <c r="S60" s="101">
        <f>'Standard Exchange Rates'!AZ88</f>
        <v>48.405266666666698</v>
      </c>
      <c r="T60" s="101">
        <f>'Standard Exchange Rates'!BA88</f>
        <v>45.725812121212101</v>
      </c>
      <c r="U60" s="101">
        <f>'Standard Exchange Rates'!BB88</f>
        <v>46.670466666666698</v>
      </c>
      <c r="V60" s="101">
        <f>'Standard Exchange Rates'!BC88</f>
        <v>53.437233333333303</v>
      </c>
      <c r="W60" s="101">
        <f>'Standard Exchange Rates'!BD88</f>
        <v>58.597845416666701</v>
      </c>
      <c r="X60" s="102">
        <f>'Standard Exchange Rates'!BE88</f>
        <v>61.029514460784299</v>
      </c>
    </row>
    <row r="61" spans="1:28" s="31" customFormat="1" ht="15.75" thickBot="1">
      <c r="B61" s="32"/>
      <c r="C61" s="143"/>
      <c r="D61" s="107" t="s">
        <v>28</v>
      </c>
      <c r="E61" s="108">
        <f>'PPP Exchange Rates'!AL120</f>
        <v>8.5073012460372404</v>
      </c>
      <c r="F61" s="108">
        <f>'PPP Exchange Rates'!AM120</f>
        <v>8.9876564014671203</v>
      </c>
      <c r="G61" s="108">
        <f>'PPP Exchange Rates'!AN120</f>
        <v>9.4086913153975704</v>
      </c>
      <c r="H61" s="108">
        <f>'PPP Exchange Rates'!AO120</f>
        <v>10.0532398428969</v>
      </c>
      <c r="I61" s="108">
        <f>'PPP Exchange Rates'!AP120</f>
        <v>10.205535461235501</v>
      </c>
      <c r="J61" s="108">
        <f>'PPP Exchange Rates'!AQ120</f>
        <v>10.3421856996918</v>
      </c>
      <c r="K61" s="108">
        <f>'PPP Exchange Rates'!AR120</f>
        <v>10.436903982172799</v>
      </c>
      <c r="L61" s="108">
        <f>'PPP Exchange Rates'!AS120</f>
        <v>10.661045991391701</v>
      </c>
      <c r="M61" s="108">
        <f>'PPP Exchange Rates'!AT120</f>
        <v>10.8569010096463</v>
      </c>
      <c r="N61" s="108">
        <f>'PPP Exchange Rates'!AU120</f>
        <v>11.171323217855299</v>
      </c>
      <c r="O61" s="108">
        <f>'PPP Exchange Rates'!AV120</f>
        <v>11.281641408229699</v>
      </c>
      <c r="P61" s="108">
        <f>'PPP Exchange Rates'!AW120</f>
        <v>11.6483467180917</v>
      </c>
      <c r="Q61" s="108">
        <f>'PPP Exchange Rates'!AX120</f>
        <v>11.9995066767396</v>
      </c>
      <c r="R61" s="108">
        <f>'PPP Exchange Rates'!AY120</f>
        <v>12.788365610118399</v>
      </c>
      <c r="S61" s="108">
        <f>'PPP Exchange Rates'!AZ120</f>
        <v>13.461597876643101</v>
      </c>
      <c r="T61" s="108">
        <f>'PPP Exchange Rates'!BA120</f>
        <v>14.493940953812199</v>
      </c>
      <c r="U61" s="108">
        <f>'PPP Exchange Rates'!BB120</f>
        <v>15.1094346163569</v>
      </c>
      <c r="V61" s="108">
        <f>'PPP Exchange Rates'!BC120</f>
        <v>15.974867208206399</v>
      </c>
      <c r="W61" s="108">
        <f>'PPP Exchange Rates'!BD120</f>
        <v>16.724143269317999</v>
      </c>
      <c r="X61" s="110">
        <f>'PPP Exchange Rates'!BE120</f>
        <v>16.984073873393399</v>
      </c>
    </row>
    <row r="62" spans="1:28" s="31" customFormat="1">
      <c r="B62" s="32"/>
      <c r="C62" s="142" t="s">
        <v>19</v>
      </c>
      <c r="D62" s="99" t="s">
        <v>27</v>
      </c>
      <c r="E62" s="111">
        <f>'Standard Exchange Rates'!AL100</f>
        <v>51.429833333333299</v>
      </c>
      <c r="F62" s="111">
        <f>'Standard Exchange Rates'!AM100</f>
        <v>57.1148666666667</v>
      </c>
      <c r="G62" s="112">
        <f>'Standard Exchange Rates'!AN100</f>
        <v>58.731841666666703</v>
      </c>
      <c r="H62" s="112">
        <f>'Standard Exchange Rates'!AO100</f>
        <v>60.366700000000002</v>
      </c>
      <c r="I62" s="112">
        <f>'Standard Exchange Rates'!AP100</f>
        <v>70.326216666666696</v>
      </c>
      <c r="J62" s="112">
        <f>'Standard Exchange Rates'!AQ100</f>
        <v>76.175541666666703</v>
      </c>
      <c r="K62" s="112">
        <f>'Standard Exchange Rates'!AR100</f>
        <v>78.563194999999993</v>
      </c>
      <c r="L62" s="112">
        <f>'Standard Exchange Rates'!AS100</f>
        <v>78.749141666666702</v>
      </c>
      <c r="M62" s="112">
        <f>'Standard Exchange Rates'!AT100</f>
        <v>75.935569444444397</v>
      </c>
      <c r="N62" s="112">
        <f>'Standard Exchange Rates'!AU100</f>
        <v>79.173876064213601</v>
      </c>
      <c r="O62" s="112">
        <f>'Standard Exchange Rates'!AV100</f>
        <v>75.554109451431103</v>
      </c>
      <c r="P62" s="112">
        <f>'Standard Exchange Rates'!AW100</f>
        <v>72.100835017862096</v>
      </c>
      <c r="Q62" s="112">
        <f>'Standard Exchange Rates'!AX100</f>
        <v>67.317638124285693</v>
      </c>
      <c r="R62" s="112">
        <f>'Standard Exchange Rates'!AY100</f>
        <v>69.175319816225993</v>
      </c>
      <c r="S62" s="112">
        <f>'Standard Exchange Rates'!AZ100</f>
        <v>77.352012297578995</v>
      </c>
      <c r="T62" s="112">
        <f>'Standard Exchange Rates'!BA100</f>
        <v>79.233151704545506</v>
      </c>
      <c r="U62" s="112">
        <f>'Standard Exchange Rates'!BB100</f>
        <v>88.810769971045602</v>
      </c>
      <c r="V62" s="112">
        <f>'Standard Exchange Rates'!BC100</f>
        <v>84.529601757352907</v>
      </c>
      <c r="W62" s="112">
        <f>'Standard Exchange Rates'!BD100</f>
        <v>86.122878898265398</v>
      </c>
      <c r="X62" s="113">
        <f>'Standard Exchange Rates'!BE100</f>
        <v>87.922163808972698</v>
      </c>
    </row>
    <row r="63" spans="1:28" s="31" customFormat="1" ht="15.75" thickBot="1">
      <c r="B63" s="32"/>
      <c r="C63" s="143"/>
      <c r="D63" s="107" t="s">
        <v>28</v>
      </c>
      <c r="E63" s="114">
        <f>'PPP Exchange Rates'!AL132</f>
        <v>10.585848764083799</v>
      </c>
      <c r="F63" s="115">
        <f>'PPP Exchange Rates'!AM132</f>
        <v>14.7612424992454</v>
      </c>
      <c r="G63" s="115">
        <f>'PPP Exchange Rates'!AN132</f>
        <v>16.1724307702702</v>
      </c>
      <c r="H63" s="115">
        <f>'PPP Exchange Rates'!AO132</f>
        <v>17.107744213536598</v>
      </c>
      <c r="I63" s="115">
        <f>'PPP Exchange Rates'!AP132</f>
        <v>17.556560687934201</v>
      </c>
      <c r="J63" s="115">
        <f>'PPP Exchange Rates'!AQ132</f>
        <v>18.2096097023156</v>
      </c>
      <c r="K63" s="115">
        <f>'PPP Exchange Rates'!AR132</f>
        <v>18.083953394531001</v>
      </c>
      <c r="L63" s="115">
        <f>'PPP Exchange Rates'!AS132</f>
        <v>17.976748367263401</v>
      </c>
      <c r="M63" s="115">
        <f>'PPP Exchange Rates'!AT132</f>
        <v>18.717584605543198</v>
      </c>
      <c r="N63" s="115">
        <f>'PPP Exchange Rates'!AU132</f>
        <v>19.514950480884899</v>
      </c>
      <c r="O63" s="115">
        <f>'PPP Exchange Rates'!AV132</f>
        <v>19.832961734387201</v>
      </c>
      <c r="P63" s="115">
        <f>'PPP Exchange Rates'!AW132</f>
        <v>23.7694239786073</v>
      </c>
      <c r="Q63" s="115">
        <f>'PPP Exchange Rates'!AX132</f>
        <v>25.035477600392301</v>
      </c>
      <c r="R63" s="115">
        <f>'PPP Exchange Rates'!AY132</f>
        <v>28.274019938157199</v>
      </c>
      <c r="S63" s="115">
        <f>'PPP Exchange Rates'!AZ132</f>
        <v>31.326449552403101</v>
      </c>
      <c r="T63" s="115">
        <f>'PPP Exchange Rates'!BA132</f>
        <v>31.596460619072399</v>
      </c>
      <c r="U63" s="115">
        <f>'PPP Exchange Rates'!BB132</f>
        <v>34.298100498250299</v>
      </c>
      <c r="V63" s="115">
        <f>'PPP Exchange Rates'!BC132</f>
        <v>36.854612573421299</v>
      </c>
      <c r="W63" s="115">
        <f>'PPP Exchange Rates'!BD132</f>
        <v>38.146403815369297</v>
      </c>
      <c r="X63" s="116">
        <f>'PPP Exchange Rates'!BE132</f>
        <v>40.4259556479549</v>
      </c>
    </row>
    <row r="64" spans="1:28" s="31" customFormat="1" ht="15" customHeight="1">
      <c r="B64" s="32"/>
      <c r="C64" s="142" t="s">
        <v>18</v>
      </c>
      <c r="D64" s="99" t="s">
        <v>27</v>
      </c>
      <c r="E64" s="111">
        <f>'Standard Exchange Rates'!AL118</f>
        <v>853.12633333333304</v>
      </c>
      <c r="F64" s="112">
        <f>'Standard Exchange Rates'!AM118</f>
        <v>812.25033333333295</v>
      </c>
      <c r="G64" s="112">
        <f>'Standard Exchange Rates'!AN118</f>
        <v>1018.17716666667</v>
      </c>
      <c r="H64" s="112">
        <f>'Standard Exchange Rates'!AO118</f>
        <v>1088.27966666667</v>
      </c>
      <c r="I64" s="112">
        <f>'Standard Exchange Rates'!AP118</f>
        <v>1256.7550000000001</v>
      </c>
      <c r="J64" s="112">
        <f>'Standard Exchange Rates'!AQ118</f>
        <v>1353.49616666667</v>
      </c>
      <c r="K64" s="112">
        <f>'Standard Exchange Rates'!AR118</f>
        <v>1317.69883333333</v>
      </c>
      <c r="L64" s="112">
        <f>'Standard Exchange Rates'!AS118</f>
        <v>1366.39116666667</v>
      </c>
      <c r="M64" s="112">
        <f>'Standard Exchange Rates'!AT118</f>
        <v>1238.32766666667</v>
      </c>
      <c r="N64" s="112">
        <f>'Standard Exchange Rates'!AU118</f>
        <v>1868.8578333333301</v>
      </c>
      <c r="O64" s="112">
        <f>'Standard Exchange Rates'!AV118</f>
        <v>2003.02583333333</v>
      </c>
      <c r="P64" s="112">
        <f>'Standard Exchange Rates'!AW118</f>
        <v>2142.3016666666699</v>
      </c>
      <c r="Q64" s="112">
        <f>'Standard Exchange Rates'!AX118</f>
        <v>1873.87666666667</v>
      </c>
      <c r="R64" s="112">
        <f>'Standard Exchange Rates'!AY118</f>
        <v>1708.37083333333</v>
      </c>
      <c r="S64" s="112">
        <f>'Standard Exchange Rates'!AZ118</f>
        <v>1956.20583333333</v>
      </c>
      <c r="T64" s="112">
        <f>'Standard Exchange Rates'!BA118</f>
        <v>2089.9499999999998</v>
      </c>
      <c r="U64" s="112">
        <f>'Standard Exchange Rates'!BB118</f>
        <v>2025.1175000000001</v>
      </c>
      <c r="V64" s="112">
        <f>'Standard Exchange Rates'!BC118</f>
        <v>2194.9666666666699</v>
      </c>
      <c r="W64" s="112">
        <f>'Standard Exchange Rates'!BD118</f>
        <v>2206.9141666666701</v>
      </c>
      <c r="X64" s="113">
        <f>'Standard Exchange Rates'!BE118</f>
        <v>2414.8116666666701</v>
      </c>
    </row>
    <row r="65" spans="1:24" s="31" customFormat="1" ht="15.75" thickBot="1">
      <c r="B65" s="32"/>
      <c r="C65" s="143"/>
      <c r="D65" s="107" t="s">
        <v>28</v>
      </c>
      <c r="E65" s="114">
        <f>'PPP Exchange Rates'!AL150</f>
        <v>196.01454435996601</v>
      </c>
      <c r="F65" s="115">
        <f>'PPP Exchange Rates'!AM150</f>
        <v>226.84055103660901</v>
      </c>
      <c r="G65" s="115">
        <f>'PPP Exchange Rates'!AN150</f>
        <v>239.28974838707501</v>
      </c>
      <c r="H65" s="115">
        <f>'PPP Exchange Rates'!AO150</f>
        <v>256.69209965126799</v>
      </c>
      <c r="I65" s="115">
        <f>'PPP Exchange Rates'!AP150</f>
        <v>277.38399422403899</v>
      </c>
      <c r="J65" s="115">
        <f>'PPP Exchange Rates'!AQ150</f>
        <v>290.829758093019</v>
      </c>
      <c r="K65" s="115">
        <f>'PPP Exchange Rates'!AR150</f>
        <v>305.01363696762297</v>
      </c>
      <c r="L65" s="115">
        <f>'PPP Exchange Rates'!AS150</f>
        <v>346.29112374940598</v>
      </c>
      <c r="M65" s="115">
        <f>'PPP Exchange Rates'!AT150</f>
        <v>348.90726672532401</v>
      </c>
      <c r="N65" s="115">
        <f>'PPP Exchange Rates'!AU150</f>
        <v>388.14149400547802</v>
      </c>
      <c r="O65" s="115">
        <f>'PPP Exchange Rates'!AV150</f>
        <v>444.932476052396</v>
      </c>
      <c r="P65" s="115">
        <f>'PPP Exchange Rates'!AW150</f>
        <v>481.18171220215999</v>
      </c>
      <c r="Q65" s="115">
        <f>'PPP Exchange Rates'!AX150</f>
        <v>513.71944318651197</v>
      </c>
      <c r="R65" s="115">
        <f>'PPP Exchange Rates'!AY150</f>
        <v>549.64786910219402</v>
      </c>
      <c r="S65" s="115">
        <f>'PPP Exchange Rates'!AZ150</f>
        <v>591.12470844385496</v>
      </c>
      <c r="T65" s="115">
        <f>'PPP Exchange Rates'!BA150</f>
        <v>635.35087607234902</v>
      </c>
      <c r="U65" s="115">
        <f>'PPP Exchange Rates'!BB150</f>
        <v>673.72976017364601</v>
      </c>
      <c r="V65" s="115">
        <f>'PPP Exchange Rates'!BC150</f>
        <v>698.18388561937297</v>
      </c>
      <c r="W65" s="115">
        <f>'PPP Exchange Rates'!BD150</f>
        <v>723.66690230077597</v>
      </c>
      <c r="X65" s="116">
        <f>'PPP Exchange Rates'!BE150</f>
        <v>753.95715284266601</v>
      </c>
    </row>
    <row r="66" spans="1:24" s="31" customFormat="1">
      <c r="B66" s="32"/>
      <c r="C66" s="142" t="s">
        <v>20</v>
      </c>
      <c r="D66" s="99" t="s">
        <v>27</v>
      </c>
      <c r="E66" s="100">
        <f>'Standard Exchange Rates'!AL119</f>
        <v>15.2837416666667</v>
      </c>
      <c r="F66" s="101">
        <f>'Standard Exchange Rates'!AM119</f>
        <v>15.3084666666667</v>
      </c>
      <c r="G66" s="101">
        <f>'Standard Exchange Rates'!AN119</f>
        <v>16.444175000000001</v>
      </c>
      <c r="H66" s="101">
        <f>'Standard Exchange Rates'!AO119</f>
        <v>31.072683333333298</v>
      </c>
      <c r="I66" s="101">
        <f>'Standard Exchange Rates'!AP119</f>
        <v>44.088141666666701</v>
      </c>
      <c r="J66" s="101">
        <f>'Standard Exchange Rates'!AQ119</f>
        <v>59.543808333333303</v>
      </c>
      <c r="K66" s="101">
        <f>'Standard Exchange Rates'!AR119</f>
        <v>72.197333333333304</v>
      </c>
      <c r="L66" s="101">
        <f>'Standard Exchange Rates'!AS119</f>
        <v>76.686608333333297</v>
      </c>
      <c r="M66" s="101">
        <f>'Standard Exchange Rates'!AT119</f>
        <v>97.432474999999997</v>
      </c>
      <c r="N66" s="101">
        <f>'Standard Exchange Rates'!AU119</f>
        <v>108.89750833333299</v>
      </c>
      <c r="O66" s="101">
        <f>'Standard Exchange Rates'!AV119</f>
        <v>118.41974166666699</v>
      </c>
      <c r="P66" s="101">
        <f>'Standard Exchange Rates'!AW119</f>
        <v>136.01354166666701</v>
      </c>
      <c r="Q66" s="101">
        <f>'Standard Exchange Rates'!AX119</f>
        <v>139.95728662071801</v>
      </c>
      <c r="R66" s="101">
        <f>'Standard Exchange Rates'!AY119</f>
        <v>140.52269213564199</v>
      </c>
      <c r="S66" s="101">
        <f>'Standard Exchange Rates'!AZ119</f>
        <v>141.16694375</v>
      </c>
      <c r="T66" s="101">
        <f>'Standard Exchange Rates'!BA119</f>
        <v>150.486655869408</v>
      </c>
      <c r="U66" s="101">
        <f>'Standard Exchange Rates'!BB119</f>
        <v>156.51545111111099</v>
      </c>
      <c r="V66" s="101">
        <f>'Standard Exchange Rates'!BC119</f>
        <v>249.105950100379</v>
      </c>
      <c r="W66" s="101">
        <f>'Standard Exchange Rates'!BD119</f>
        <v>364.40728728829703</v>
      </c>
      <c r="X66" s="102">
        <f>'Standard Exchange Rates'!BE119</f>
        <v>424.895808098656</v>
      </c>
    </row>
    <row r="67" spans="1:24" s="31" customFormat="1" ht="15.75" thickBot="1">
      <c r="B67" s="32"/>
      <c r="C67" s="143"/>
      <c r="D67" s="107" t="s">
        <v>28</v>
      </c>
      <c r="E67" s="108">
        <f>'PPP Exchange Rates'!AL151</f>
        <v>4.9558393690528897</v>
      </c>
      <c r="F67" s="109">
        <f>'PPP Exchange Rates'!AM151</f>
        <v>7.41464533156757</v>
      </c>
      <c r="G67" s="109">
        <f>'PPP Exchange Rates'!AN151</f>
        <v>8.8087133972099796</v>
      </c>
      <c r="H67" s="109">
        <f>'PPP Exchange Rates'!AO151</f>
        <v>10.417625467496</v>
      </c>
      <c r="I67" s="109">
        <f>'PPP Exchange Rates'!AP151</f>
        <v>14.3331192371003</v>
      </c>
      <c r="J67" s="109">
        <f>'PPP Exchange Rates'!AQ151</f>
        <v>18.293318820394699</v>
      </c>
      <c r="K67" s="109">
        <f>'PPP Exchange Rates'!AR151</f>
        <v>22.468483969499498</v>
      </c>
      <c r="L67" s="109">
        <f>'PPP Exchange Rates'!AS151</f>
        <v>35.885059224856199</v>
      </c>
      <c r="M67" s="109">
        <f>'PPP Exchange Rates'!AT151</f>
        <v>38.547630258787699</v>
      </c>
      <c r="N67" s="109">
        <f>'PPP Exchange Rates'!AU151</f>
        <v>43.2968306500712</v>
      </c>
      <c r="O67" s="109">
        <f>'PPP Exchange Rates'!AV151</f>
        <v>46.549802481753602</v>
      </c>
      <c r="P67" s="109">
        <f>'PPP Exchange Rates'!AW151</f>
        <v>57.4984981019199</v>
      </c>
      <c r="Q67" s="109">
        <f>'PPP Exchange Rates'!AX151</f>
        <v>61.603933750274798</v>
      </c>
      <c r="R67" s="109">
        <f>'PPP Exchange Rates'!AY151</f>
        <v>65.647928515643798</v>
      </c>
      <c r="S67" s="109">
        <f>'PPP Exchange Rates'!AZ151</f>
        <v>70.608984991051202</v>
      </c>
      <c r="T67" s="109">
        <f>'PPP Exchange Rates'!BA151</f>
        <v>74.907701805451197</v>
      </c>
      <c r="U67" s="109">
        <f>'PPP Exchange Rates'!BB151</f>
        <v>76.259177959986502</v>
      </c>
      <c r="V67" s="109">
        <f>'PPP Exchange Rates'!BC151</f>
        <v>88.175524724084596</v>
      </c>
      <c r="W67" s="109">
        <f>'PPP Exchange Rates'!BD151</f>
        <v>110.642285836778</v>
      </c>
      <c r="X67" s="110">
        <f>'PPP Exchange Rates'!BE151</f>
        <v>131.89679943796801</v>
      </c>
    </row>
    <row r="68" spans="1:24" s="31" customFormat="1">
      <c r="B68" s="32"/>
      <c r="C68" s="142" t="s">
        <v>26</v>
      </c>
      <c r="D68" s="99" t="s">
        <v>27</v>
      </c>
      <c r="E68" s="100">
        <f>'Standard Exchange Rates'!AL127</f>
        <v>6.4194250000000004</v>
      </c>
      <c r="F68" s="101">
        <f>'Standard Exchange Rates'!AM127</f>
        <v>7.5994484166666698</v>
      </c>
      <c r="G68" s="101">
        <f>'Standard Exchange Rates'!AN127</f>
        <v>7.9184599999999996</v>
      </c>
      <c r="H68" s="101">
        <f>'Standard Exchange Rates'!AO127</f>
        <v>9.1360417500000004</v>
      </c>
      <c r="I68" s="101">
        <f>'Standard Exchange Rates'!AP127</f>
        <v>9.5603975000000005</v>
      </c>
      <c r="J68" s="101">
        <f>'Standard Exchange Rates'!AQ127</f>
        <v>9.4555583333333306</v>
      </c>
      <c r="K68" s="101">
        <f>'Standard Exchange Rates'!AR127</f>
        <v>9.3423416666666697</v>
      </c>
      <c r="L68" s="101">
        <f>'Standard Exchange Rates'!AS127</f>
        <v>9.6559583333333308</v>
      </c>
      <c r="M68" s="101">
        <f>'Standard Exchange Rates'!AT127</f>
        <v>10.7890191666667</v>
      </c>
      <c r="N68" s="101">
        <f>'Standard Exchange Rates'!AU127</f>
        <v>11.285966666666701</v>
      </c>
      <c r="O68" s="101">
        <f>'Standard Exchange Rates'!AV127</f>
        <v>10.8978916666667</v>
      </c>
      <c r="P68" s="101">
        <f>'Standard Exchange Rates'!AW127</f>
        <v>10.8992416666667</v>
      </c>
      <c r="Q68" s="101">
        <f>'Standard Exchange Rates'!AX127</f>
        <v>10.9281916666667</v>
      </c>
      <c r="R68" s="101">
        <f>'Standard Exchange Rates'!AY127</f>
        <v>11.129716666666701</v>
      </c>
      <c r="S68" s="101">
        <f>'Standard Exchange Rates'!AZ127</f>
        <v>13.513475</v>
      </c>
      <c r="T68" s="101">
        <f>'Standard Exchange Rates'!BA127</f>
        <v>12.636008333333301</v>
      </c>
      <c r="U68" s="101">
        <f>'Standard Exchange Rates'!BB127</f>
        <v>12.423325</v>
      </c>
      <c r="V68" s="101">
        <f>'Standard Exchange Rates'!BC127</f>
        <v>13.169458333333299</v>
      </c>
      <c r="W68" s="101">
        <f>'Standard Exchange Rates'!BD127</f>
        <v>12.7719916666667</v>
      </c>
      <c r="X68" s="102">
        <f>'Standard Exchange Rates'!BE127</f>
        <v>13.292450000000001</v>
      </c>
    </row>
    <row r="69" spans="1:24" s="31" customFormat="1" ht="15.75" thickBot="1">
      <c r="B69" s="32"/>
      <c r="C69" s="143"/>
      <c r="D69" s="107" t="s">
        <v>28</v>
      </c>
      <c r="E69" s="108">
        <f>'PPP Exchange Rates'!AL159</f>
        <v>2.9293279999999999</v>
      </c>
      <c r="F69" s="109">
        <f>'PPP Exchange Rates'!AM159</f>
        <v>3.7612730000000001</v>
      </c>
      <c r="G69" s="109">
        <f>'PPP Exchange Rates'!AN159</f>
        <v>4.3530309999999997</v>
      </c>
      <c r="H69" s="109">
        <f>'PPP Exchange Rates'!AO159</f>
        <v>4.9681340000000001</v>
      </c>
      <c r="I69" s="109">
        <f>'PPP Exchange Rates'!AP159</f>
        <v>5.6336700000000004</v>
      </c>
      <c r="J69" s="109">
        <f>'PPP Exchange Rates'!AQ159</f>
        <v>6.0936050000000002</v>
      </c>
      <c r="K69" s="109">
        <f>'PPP Exchange Rates'!AR159</f>
        <v>6.3048710000000003</v>
      </c>
      <c r="L69" s="109">
        <f>'PPP Exchange Rates'!AS159</f>
        <v>6.5536969999999997</v>
      </c>
      <c r="M69" s="109">
        <f>'PPP Exchange Rates'!AT159</f>
        <v>6.7996270000000001</v>
      </c>
      <c r="N69" s="109">
        <f>'PPP Exchange Rates'!AU159</f>
        <v>7.1706859999999999</v>
      </c>
      <c r="O69" s="109">
        <f>'PPP Exchange Rates'!AV159</f>
        <v>7.126862</v>
      </c>
      <c r="P69" s="109">
        <f>'PPP Exchange Rates'!AW159</f>
        <v>7.1861540000000002</v>
      </c>
      <c r="Q69" s="109">
        <f>'PPP Exchange Rates'!AX159</f>
        <v>7.3475349999999997</v>
      </c>
      <c r="R69" s="109">
        <f>'PPP Exchange Rates'!AY159</f>
        <v>7.4695320000000001</v>
      </c>
      <c r="S69" s="109">
        <f>'PPP Exchange Rates'!AZ159</f>
        <v>7.4299239999999998</v>
      </c>
      <c r="T69" s="109">
        <f>'PPP Exchange Rates'!BA159</f>
        <v>7.6677770000000001</v>
      </c>
      <c r="U69" s="109">
        <f>'PPP Exchange Rates'!BB159</f>
        <v>7.6730130000000001</v>
      </c>
      <c r="V69" s="109">
        <f>'PPP Exchange Rates'!BC159</f>
        <v>7.858708</v>
      </c>
      <c r="W69" s="109">
        <f>'PPP Exchange Rates'!BD159</f>
        <v>8.0154689999999995</v>
      </c>
      <c r="X69" s="110">
        <f>'PPP Exchange Rates'!BE159</f>
        <v>7.9269930000000004</v>
      </c>
    </row>
    <row r="70" spans="1:24" s="31" customFormat="1">
      <c r="B70" s="32"/>
      <c r="C70" s="142" t="s">
        <v>35</v>
      </c>
      <c r="D70" s="99" t="s">
        <v>27</v>
      </c>
      <c r="E70" s="100">
        <f>'Standard Exchange Rates'!AL133</f>
        <v>8.5402358333333304</v>
      </c>
      <c r="F70" s="101">
        <f>'Standard Exchange Rates'!AM133</f>
        <v>8.7158758333333299</v>
      </c>
      <c r="G70" s="101">
        <f>'Standard Exchange Rates'!AN133</f>
        <v>9.5271066666666702</v>
      </c>
      <c r="H70" s="101">
        <f>'Standard Exchange Rates'!AO133</f>
        <v>9.6044158333333307</v>
      </c>
      <c r="I70" s="101">
        <f>'Standard Exchange Rates'!AP133</f>
        <v>9.8044191666666691</v>
      </c>
      <c r="J70" s="101">
        <f>'Standard Exchange Rates'!AQ133</f>
        <v>10.6256361666667</v>
      </c>
      <c r="K70" s="101">
        <f>'Standard Exchange Rates'!AR133</f>
        <v>11.302975</v>
      </c>
      <c r="L70" s="101">
        <f>'Standard Exchange Rates'!AS133</f>
        <v>11.020583333333301</v>
      </c>
      <c r="M70" s="101">
        <f>'Standard Exchange Rates'!AT133</f>
        <v>9.5743833333333299</v>
      </c>
      <c r="N70" s="101">
        <f>'Standard Exchange Rates'!AU133</f>
        <v>8.8680166666666693</v>
      </c>
      <c r="O70" s="101">
        <f>'Standard Exchange Rates'!AV133</f>
        <v>8.8650083333333303</v>
      </c>
      <c r="P70" s="101">
        <f>'Standard Exchange Rates'!AW133</f>
        <v>8.7955833333333295</v>
      </c>
      <c r="Q70" s="101">
        <f>'Standard Exchange Rates'!AX133</f>
        <v>8.1923333333333304</v>
      </c>
      <c r="R70" s="101">
        <f>'Standard Exchange Rates'!AY133</f>
        <v>7.7503250000000001</v>
      </c>
      <c r="S70" s="101">
        <f>'Standard Exchange Rates'!AZ133</f>
        <v>8.0571000000000002</v>
      </c>
      <c r="T70" s="101">
        <f>'Standard Exchange Rates'!BA133</f>
        <v>8.4171583333333295</v>
      </c>
      <c r="U70" s="101">
        <f>'Standard Exchange Rates'!BB133</f>
        <v>8.0898749999999993</v>
      </c>
      <c r="V70" s="101">
        <f>'Standard Exchange Rates'!BC133</f>
        <v>8.6284445833333301</v>
      </c>
      <c r="W70" s="101">
        <f>'Standard Exchange Rates'!BD133</f>
        <v>8.4055039167442995</v>
      </c>
      <c r="X70" s="102">
        <f>'Standard Exchange Rates'!BE133</f>
        <v>8.4063366882615203</v>
      </c>
    </row>
    <row r="71" spans="1:24" s="31" customFormat="1" ht="15.75" thickBot="1">
      <c r="B71" s="32"/>
      <c r="C71" s="143"/>
      <c r="D71" s="107" t="s">
        <v>28</v>
      </c>
      <c r="E71" s="108">
        <f>'PPP Exchange Rates'!AL165</f>
        <v>4.0759716341646</v>
      </c>
      <c r="F71" s="109">
        <f>'PPP Exchange Rates'!AM165</f>
        <v>4.0073999753374903</v>
      </c>
      <c r="G71" s="109">
        <f>'PPP Exchange Rates'!AN165</f>
        <v>3.95744531746436</v>
      </c>
      <c r="H71" s="109">
        <f>'PPP Exchange Rates'!AO165</f>
        <v>3.9256549009800699</v>
      </c>
      <c r="I71" s="109">
        <f>'PPP Exchange Rates'!AP165</f>
        <v>3.8979938540287198</v>
      </c>
      <c r="J71" s="109">
        <f>'PPP Exchange Rates'!AQ165</f>
        <v>3.7882314661674199</v>
      </c>
      <c r="K71" s="109">
        <f>'PPP Exchange Rates'!AR165</f>
        <v>3.7328282732855</v>
      </c>
      <c r="L71" s="109">
        <f>'PPP Exchange Rates'!AS165</f>
        <v>3.7171518328876298</v>
      </c>
      <c r="M71" s="109">
        <f>'PPP Exchange Rates'!AT165</f>
        <v>3.6710879824888401</v>
      </c>
      <c r="N71" s="109">
        <f>'PPP Exchange Rates'!AU165</f>
        <v>3.60920793344614</v>
      </c>
      <c r="O71" s="109">
        <f>'PPP Exchange Rates'!AV165</f>
        <v>3.5479452138098999</v>
      </c>
      <c r="P71" s="109">
        <f>'PPP Exchange Rates'!AW165</f>
        <v>3.4949658571384599</v>
      </c>
      <c r="Q71" s="109">
        <f>'PPP Exchange Rates'!AX165</f>
        <v>3.71763201788717</v>
      </c>
      <c r="R71" s="109">
        <f>'PPP Exchange Rates'!AY165</f>
        <v>3.8112963669614901</v>
      </c>
      <c r="S71" s="109">
        <f>'PPP Exchange Rates'!AZ165</f>
        <v>3.7881288343386701</v>
      </c>
      <c r="T71" s="109">
        <f>'PPP Exchange Rates'!BA165</f>
        <v>3.7789330659068199</v>
      </c>
      <c r="U71" s="109">
        <f>'PPP Exchange Rates'!BB165</f>
        <v>3.6769043405007</v>
      </c>
      <c r="V71" s="109">
        <f>'PPP Exchange Rates'!BC165</f>
        <v>3.6254011484158899</v>
      </c>
      <c r="W71" s="109">
        <f>'PPP Exchange Rates'!BD165</f>
        <v>3.6261611046694799</v>
      </c>
      <c r="X71" s="110">
        <f>'PPP Exchange Rates'!BE165</f>
        <v>3.5802727935029002</v>
      </c>
    </row>
    <row r="72" spans="1:24" s="31" customFormat="1">
      <c r="B72" s="32"/>
      <c r="C72" s="142" t="s">
        <v>22</v>
      </c>
      <c r="D72" s="99" t="s">
        <v>27</v>
      </c>
      <c r="E72" s="100">
        <f>'Standard Exchange Rates'!AL141</f>
        <v>7.5455916666666702</v>
      </c>
      <c r="F72" s="101">
        <f>'Standard Exchange Rates'!AM141</f>
        <v>8.4354999999999993</v>
      </c>
      <c r="G72" s="101">
        <f>'Standard Exchange Rates'!AN141</f>
        <v>9.4480833333333294</v>
      </c>
      <c r="H72" s="101">
        <f>'Standard Exchange Rates'!AO141</f>
        <v>10.5819166666667</v>
      </c>
      <c r="I72" s="101">
        <f>'Standard Exchange Rates'!AP141</f>
        <v>11.80925</v>
      </c>
      <c r="J72" s="101">
        <f>'Standard Exchange Rates'!AQ141</f>
        <v>12.6843916666667</v>
      </c>
      <c r="K72" s="101">
        <f>'Standard Exchange Rates'!AR141</f>
        <v>13.3719416666667</v>
      </c>
      <c r="L72" s="101">
        <f>'Standard Exchange Rates'!AS141</f>
        <v>14.251325250000001</v>
      </c>
      <c r="M72" s="101">
        <f>'Standard Exchange Rates'!AT141</f>
        <v>15.1046433333333</v>
      </c>
      <c r="N72" s="101">
        <f>'Standard Exchange Rates'!AU141</f>
        <v>15.937247316462701</v>
      </c>
      <c r="O72" s="101">
        <f>'Standard Exchange Rates'!AV141</f>
        <v>16.733329534050199</v>
      </c>
      <c r="P72" s="101">
        <f>'Standard Exchange Rates'!AW141</f>
        <v>17.569998431899599</v>
      </c>
      <c r="Q72" s="101">
        <f>'Standard Exchange Rates'!AX141</f>
        <v>18.448506159754199</v>
      </c>
      <c r="R72" s="101">
        <f>'Standard Exchange Rates'!AY141</f>
        <v>19.371896406501101</v>
      </c>
      <c r="S72" s="101">
        <f>'Standard Exchange Rates'!AZ141</f>
        <v>20.339481870199702</v>
      </c>
      <c r="T72" s="101">
        <f>'Standard Exchange Rates'!BA141</f>
        <v>21.356448683435801</v>
      </c>
      <c r="U72" s="101">
        <f>'Standard Exchange Rates'!BB141</f>
        <v>22.424270616359401</v>
      </c>
      <c r="V72" s="101">
        <f>'Standard Exchange Rates'!BC141</f>
        <v>23.546663531083901</v>
      </c>
      <c r="W72" s="101">
        <f>'Standard Exchange Rates'!BD141</f>
        <v>24.7227641666667</v>
      </c>
      <c r="X72" s="102">
        <f>'Standard Exchange Rates'!BE141</f>
        <v>25.958900366743499</v>
      </c>
    </row>
    <row r="73" spans="1:24" s="31" customFormat="1" ht="15.75" thickBot="1">
      <c r="B73" s="32"/>
      <c r="C73" s="143"/>
      <c r="D73" s="107" t="s">
        <v>28</v>
      </c>
      <c r="E73" s="108">
        <f>'PPP Exchange Rates'!AL173</f>
        <v>3.1278240431460702</v>
      </c>
      <c r="F73" s="109">
        <f>'PPP Exchange Rates'!AM173</f>
        <v>3.3668446993049299</v>
      </c>
      <c r="G73" s="109">
        <f>'PPP Exchange Rates'!AN173</f>
        <v>3.6338608816672</v>
      </c>
      <c r="H73" s="109">
        <f>'PPP Exchange Rates'!AO173</f>
        <v>4.0991503280903503</v>
      </c>
      <c r="I73" s="109">
        <f>'PPP Exchange Rates'!AP173</f>
        <v>4.4098623830695702</v>
      </c>
      <c r="J73" s="109">
        <f>'PPP Exchange Rates'!AQ173</f>
        <v>4.6811018695093702</v>
      </c>
      <c r="K73" s="109">
        <f>'PPP Exchange Rates'!AR173</f>
        <v>4.9082305863543496</v>
      </c>
      <c r="L73" s="109">
        <f>'PPP Exchange Rates'!AS173</f>
        <v>4.9910496712522896</v>
      </c>
      <c r="M73" s="109">
        <f>'PPP Exchange Rates'!AT173</f>
        <v>5.1543458243761604</v>
      </c>
      <c r="N73" s="109">
        <f>'PPP Exchange Rates'!AU173</f>
        <v>5.4704388233691201</v>
      </c>
      <c r="O73" s="109">
        <f>'PPP Exchange Rates'!AV173</f>
        <v>5.8228538031052297</v>
      </c>
      <c r="P73" s="109">
        <f>'PPP Exchange Rates'!AW173</f>
        <v>6.1142076288678702</v>
      </c>
      <c r="Q73" s="109">
        <f>'PPP Exchange Rates'!AX173</f>
        <v>6.5274016063623499</v>
      </c>
      <c r="R73" s="109">
        <f>'PPP Exchange Rates'!AY173</f>
        <v>7.4413820342350903</v>
      </c>
      <c r="S73" s="109">
        <f>'PPP Exchange Rates'!AZ173</f>
        <v>7.8702889754957797</v>
      </c>
      <c r="T73" s="109">
        <f>'PPP Exchange Rates'!BA173</f>
        <v>8.2519765137868504</v>
      </c>
      <c r="U73" s="109">
        <f>'PPP Exchange Rates'!BB173</f>
        <v>8.9186282691809105</v>
      </c>
      <c r="V73" s="109">
        <f>'PPP Exchange Rates'!BC173</f>
        <v>9.38293347926062</v>
      </c>
      <c r="W73" s="109">
        <f>'PPP Exchange Rates'!BD173</f>
        <v>9.6346509068953203</v>
      </c>
      <c r="X73" s="110">
        <f>'PPP Exchange Rates'!BE173</f>
        <v>10.361109129121701</v>
      </c>
    </row>
    <row r="74" spans="1:24" s="31" customFormat="1">
      <c r="B74" s="32"/>
      <c r="C74" s="142" t="s">
        <v>345</v>
      </c>
      <c r="D74" s="99" t="s">
        <v>27</v>
      </c>
      <c r="E74" s="100">
        <f>'Standard Exchange Rates'!AL147</f>
        <v>31.642683333333299</v>
      </c>
      <c r="F74" s="101">
        <f>'Standard Exchange Rates'!AM147</f>
        <v>36.078683333333302</v>
      </c>
      <c r="G74" s="101">
        <f>'Standard Exchange Rates'!AN147</f>
        <v>41.111525</v>
      </c>
      <c r="H74" s="101">
        <f>'Standard Exchange Rates'!AO147</f>
        <v>45.046666666666702</v>
      </c>
      <c r="I74" s="101">
        <f>'Standard Exchange Rates'!AP147</f>
        <v>49.5006915833333</v>
      </c>
      <c r="J74" s="101">
        <f>'Standard Exchange Rates'!AQ147</f>
        <v>53.648186500000001</v>
      </c>
      <c r="K74" s="101">
        <f>'Standard Exchange Rates'!AR147</f>
        <v>61.927161666666699</v>
      </c>
      <c r="L74" s="101">
        <f>'Standard Exchange Rates'!AS147</f>
        <v>59.723781666666703</v>
      </c>
      <c r="M74" s="101">
        <f>'Standard Exchange Rates'!AT147</f>
        <v>57.751996666666699</v>
      </c>
      <c r="N74" s="101">
        <f>'Standard Exchange Rates'!AU147</f>
        <v>58.257863333333297</v>
      </c>
      <c r="O74" s="101">
        <f>'Standard Exchange Rates'!AV147</f>
        <v>59.514474999999997</v>
      </c>
      <c r="P74" s="101">
        <f>'Standard Exchange Rates'!AW147</f>
        <v>60.271335000000001</v>
      </c>
      <c r="Q74" s="101">
        <f>'Standard Exchange Rates'!AX147</f>
        <v>60.738515833333302</v>
      </c>
      <c r="R74" s="101">
        <f>'Standard Exchange Rates'!AY147</f>
        <v>70.408033333333293</v>
      </c>
      <c r="S74" s="101">
        <f>'Standard Exchange Rates'!AZ147</f>
        <v>81.712891666666707</v>
      </c>
      <c r="T74" s="101">
        <f>'Standard Exchange Rates'!BA147</f>
        <v>85.193816325757595</v>
      </c>
      <c r="U74" s="101">
        <f>'Standard Exchange Rates'!BB147</f>
        <v>86.343383333333307</v>
      </c>
      <c r="V74" s="101">
        <f>'Standard Exchange Rates'!BC147</f>
        <v>93.395197222222194</v>
      </c>
      <c r="W74" s="101">
        <f>'Standard Exchange Rates'!BD147</f>
        <v>101.628899206349</v>
      </c>
      <c r="X74" s="102">
        <f>'Standard Exchange Rates'!BE147</f>
        <v>101.100088423521</v>
      </c>
    </row>
    <row r="75" spans="1:24" s="31" customFormat="1" ht="15.75" thickBot="1">
      <c r="B75" s="32"/>
      <c r="C75" s="143"/>
      <c r="D75" s="107" t="s">
        <v>28</v>
      </c>
      <c r="E75" s="108">
        <f>'PPP Exchange Rates'!AL179</f>
        <v>6.2051317814019997</v>
      </c>
      <c r="F75" s="109">
        <f>'PPP Exchange Rates'!AM179</f>
        <v>6.6041627961048697</v>
      </c>
      <c r="G75" s="109">
        <f>'PPP Exchange Rates'!AN179</f>
        <v>7.3620304705610504</v>
      </c>
      <c r="H75" s="109">
        <f>'PPP Exchange Rates'!AO179</f>
        <v>7.8311119721509703</v>
      </c>
      <c r="I75" s="109">
        <f>'PPP Exchange Rates'!AP179</f>
        <v>8.1652397166262691</v>
      </c>
      <c r="J75" s="109">
        <f>'PPP Exchange Rates'!AQ179</f>
        <v>9.9707748704706507</v>
      </c>
      <c r="K75" s="109">
        <f>'PPP Exchange Rates'!AR179</f>
        <v>10.517891861911799</v>
      </c>
      <c r="L75" s="109">
        <f>'PPP Exchange Rates'!AS179</f>
        <v>10.6140188937869</v>
      </c>
      <c r="M75" s="109">
        <f>'PPP Exchange Rates'!AT179</f>
        <v>10.8683894416043</v>
      </c>
      <c r="N75" s="109">
        <f>'PPP Exchange Rates'!AU179</f>
        <v>11.3972161466495</v>
      </c>
      <c r="O75" s="109">
        <f>'PPP Exchange Rates'!AV179</f>
        <v>11.817784198968999</v>
      </c>
      <c r="P75" s="109">
        <f>'PPP Exchange Rates'!AW179</f>
        <v>13.6499687920479</v>
      </c>
      <c r="Q75" s="109">
        <f>'PPP Exchange Rates'!AX179</f>
        <v>14.263316282765301</v>
      </c>
      <c r="R75" s="109">
        <f>'PPP Exchange Rates'!AY179</f>
        <v>15.8360049315782</v>
      </c>
      <c r="S75" s="109">
        <f>'PPP Exchange Rates'!AZ179</f>
        <v>18.964730637728699</v>
      </c>
      <c r="T75" s="109">
        <f>'PPP Exchange Rates'!BA179</f>
        <v>20.768789153800299</v>
      </c>
      <c r="U75" s="109">
        <f>'PPP Exchange Rates'!BB179</f>
        <v>24.3460900781247</v>
      </c>
      <c r="V75" s="109">
        <f>'PPP Exchange Rates'!BC179</f>
        <v>25.3442187772789</v>
      </c>
      <c r="W75" s="109">
        <f>'PPP Exchange Rates'!BD179</f>
        <v>26.711189484972</v>
      </c>
      <c r="X75" s="110">
        <f>'PPP Exchange Rates'!BE179</f>
        <v>28.1563863773208</v>
      </c>
    </row>
    <row r="76" spans="1:24" s="31" customFormat="1">
      <c r="B76" s="32"/>
      <c r="C76" s="142" t="s">
        <v>206</v>
      </c>
      <c r="D76" s="99" t="s">
        <v>27</v>
      </c>
      <c r="E76" s="100">
        <f>'Standard Exchange Rates'!AL74</f>
        <v>0.119913872960145</v>
      </c>
      <c r="F76" s="101">
        <f>'Standard Exchange Rates'!AM74</f>
        <v>0.16354716757520099</v>
      </c>
      <c r="G76" s="101">
        <f>'Standard Exchange Rates'!AN74</f>
        <v>0.204796277898216</v>
      </c>
      <c r="H76" s="101">
        <f>'Standard Exchange Rates'!AO74</f>
        <v>0.23116590058234099</v>
      </c>
      <c r="I76" s="101">
        <f>'Standard Exchange Rates'!AP74</f>
        <v>0.26664297240719098</v>
      </c>
      <c r="J76" s="101">
        <f>'Standard Exchange Rates'!AQ74</f>
        <v>0.54491917586876604</v>
      </c>
      <c r="K76" s="101">
        <f>'Standard Exchange Rates'!AR74</f>
        <v>0.71630515780899495</v>
      </c>
      <c r="L76" s="101">
        <f>'Standard Exchange Rates'!AS74</f>
        <v>0.79241708431316704</v>
      </c>
      <c r="M76" s="101">
        <f>'Standard Exchange Rates'!AT74</f>
        <v>0.86676432652534496</v>
      </c>
      <c r="N76" s="101">
        <f>'Standard Exchange Rates'!AU74</f>
        <v>0.89949485400706297</v>
      </c>
      <c r="O76" s="101">
        <f>'Standard Exchange Rates'!AV74</f>
        <v>0.90627897003822699</v>
      </c>
      <c r="P76" s="101">
        <f>'Standard Exchange Rates'!AW74</f>
        <v>0.91645177271303002</v>
      </c>
      <c r="Q76" s="101">
        <f>'Standard Exchange Rates'!AX74</f>
        <v>0.93524784557480201</v>
      </c>
      <c r="R76" s="101">
        <f>'Standard Exchange Rates'!AY74</f>
        <v>1.05785833333333</v>
      </c>
      <c r="S76" s="101">
        <f>'Standard Exchange Rates'!AZ74</f>
        <v>1.4088000000000001</v>
      </c>
      <c r="T76" s="101">
        <f>'Standard Exchange Rates'!BA74</f>
        <v>1.431025</v>
      </c>
      <c r="U76" s="101">
        <f>'Standard Exchange Rates'!BB74</f>
        <v>1.5118499999999999</v>
      </c>
      <c r="V76" s="101">
        <f>'Standard Exchange Rates'!BC74</f>
        <v>1.7958166666666699</v>
      </c>
      <c r="W76" s="101">
        <f>'Standard Exchange Rates'!BD74</f>
        <v>1.9540500000000001</v>
      </c>
      <c r="X76" s="102" t="s">
        <v>622</v>
      </c>
    </row>
    <row r="77" spans="1:24" s="31" customFormat="1" ht="15.75" thickBot="1">
      <c r="B77" s="32"/>
      <c r="C77" s="143"/>
      <c r="D77" s="107" t="s">
        <v>28</v>
      </c>
      <c r="E77" s="108">
        <f>'PPP Exchange Rates'!AL106</f>
        <v>3.07010015362983E-2</v>
      </c>
      <c r="F77" s="109">
        <f>'PPP Exchange Rates'!AM106</f>
        <v>4.21618996086391E-2</v>
      </c>
      <c r="G77" s="109">
        <f>'PPP Exchange Rates'!AN106</f>
        <v>4.9518324695253697E-2</v>
      </c>
      <c r="H77" s="109">
        <f>'PPP Exchange Rates'!AO106</f>
        <v>5.7338172996781102E-2</v>
      </c>
      <c r="I77" s="109">
        <f>'PPP Exchange Rates'!AP106</f>
        <v>6.4364007270697396E-2</v>
      </c>
      <c r="J77" s="109">
        <f>'PPP Exchange Rates'!AQ106</f>
        <v>8.0068426789465699E-2</v>
      </c>
      <c r="K77" s="109">
        <f>'PPP Exchange Rates'!AR106</f>
        <v>0.105541422561811</v>
      </c>
      <c r="L77" s="109">
        <f>'PPP Exchange Rates'!AS106</f>
        <v>0.12766466957451</v>
      </c>
      <c r="M77" s="109">
        <f>'PPP Exchange Rates'!AT106</f>
        <v>0.161097678080661</v>
      </c>
      <c r="N77" s="109">
        <f>'PPP Exchange Rates'!AU106</f>
        <v>0.179285584688581</v>
      </c>
      <c r="O77" s="109">
        <f>'PPP Exchange Rates'!AV106</f>
        <v>0.19968813272036301</v>
      </c>
      <c r="P77" s="109">
        <f>'PPP Exchange Rates'!AW106</f>
        <v>0.35017972570976102</v>
      </c>
      <c r="Q77" s="109">
        <f>'PPP Exchange Rates'!AX106</f>
        <v>0.40465007840324302</v>
      </c>
      <c r="R77" s="109">
        <f>'PPP Exchange Rates'!AY106</f>
        <v>0.47389771855498802</v>
      </c>
      <c r="S77" s="109">
        <f>'PPP Exchange Rates'!AZ106</f>
        <v>0.54400324522324595</v>
      </c>
      <c r="T77" s="109">
        <f>'PPP Exchange Rates'!BA106</f>
        <v>0.62663057570454606</v>
      </c>
      <c r="U77" s="109">
        <f>'PPP Exchange Rates'!BB106</f>
        <v>0.69939227708558005</v>
      </c>
      <c r="V77" s="109">
        <f>'PPP Exchange Rates'!BC106</f>
        <v>0.79152913802976199</v>
      </c>
      <c r="W77" s="109">
        <f>'PPP Exchange Rates'!BD106</f>
        <v>0.90142616908462203</v>
      </c>
      <c r="X77" s="110">
        <f>'PPP Exchange Rates'!BE106</f>
        <v>1.0366703002289399</v>
      </c>
    </row>
    <row r="78" spans="1:24" s="31" customFormat="1">
      <c r="B78" s="32"/>
      <c r="C78" s="138"/>
      <c r="D78" s="60"/>
      <c r="E78" s="139"/>
      <c r="F78" s="139"/>
      <c r="G78" s="139"/>
      <c r="H78" s="139"/>
      <c r="I78" s="139"/>
      <c r="J78" s="139"/>
      <c r="K78" s="139"/>
      <c r="L78" s="139"/>
      <c r="M78" s="139"/>
      <c r="N78" s="139"/>
      <c r="O78" s="139"/>
      <c r="P78" s="139"/>
      <c r="Q78" s="139"/>
      <c r="R78" s="139"/>
      <c r="S78" s="139"/>
      <c r="T78" s="139"/>
      <c r="U78" s="139"/>
      <c r="V78" s="139"/>
      <c r="W78" s="139"/>
      <c r="X78" s="139"/>
    </row>
    <row r="79" spans="1:24" s="31" customFormat="1">
      <c r="B79" s="32"/>
      <c r="C79" s="138"/>
      <c r="D79" s="60"/>
      <c r="E79" s="139"/>
      <c r="F79" s="139"/>
      <c r="G79" s="139"/>
      <c r="H79" s="139"/>
      <c r="I79" s="139"/>
      <c r="J79" s="139"/>
      <c r="K79" s="139"/>
      <c r="L79" s="139"/>
      <c r="M79" s="139"/>
      <c r="N79" s="139"/>
      <c r="O79" s="139"/>
      <c r="P79" s="139"/>
      <c r="Q79" s="139"/>
      <c r="R79" s="139"/>
      <c r="S79" s="139"/>
      <c r="T79" s="139"/>
      <c r="U79" s="139"/>
      <c r="V79" s="139"/>
      <c r="W79" s="139"/>
      <c r="X79" s="139"/>
    </row>
    <row r="80" spans="1:24" s="31" customFormat="1" ht="18.75">
      <c r="A80" s="62" t="s">
        <v>590</v>
      </c>
      <c r="B80" s="90"/>
      <c r="C80" s="89"/>
      <c r="D80" s="88"/>
      <c r="E80" s="91"/>
      <c r="F80" s="91"/>
      <c r="G80" s="91"/>
      <c r="H80" s="91"/>
      <c r="I80" s="92"/>
      <c r="J80" s="91"/>
      <c r="K80" s="91"/>
      <c r="L80" s="91"/>
      <c r="M80" s="91"/>
      <c r="N80" s="40"/>
      <c r="O80" s="40"/>
      <c r="P80" s="40"/>
      <c r="Q80" s="40"/>
      <c r="R80" s="40"/>
      <c r="S80" s="40"/>
      <c r="T80" s="40"/>
      <c r="U80" s="40"/>
    </row>
    <row r="81" spans="2:9" s="31" customFormat="1">
      <c r="B81" s="32"/>
      <c r="D81" s="34"/>
      <c r="I81" s="35"/>
    </row>
    <row r="82" spans="2:9" s="31" customFormat="1">
      <c r="B82" s="117" t="s">
        <v>591</v>
      </c>
      <c r="C82" s="118" t="s">
        <v>599</v>
      </c>
      <c r="D82" s="34"/>
      <c r="I82" s="35"/>
    </row>
    <row r="83" spans="2:9" s="31" customFormat="1">
      <c r="B83" s="117" t="s">
        <v>592</v>
      </c>
      <c r="C83" s="118" t="s">
        <v>600</v>
      </c>
      <c r="D83" s="34"/>
      <c r="I83" s="35"/>
    </row>
    <row r="84" spans="2:9" s="31" customFormat="1">
      <c r="B84" s="117" t="s">
        <v>593</v>
      </c>
      <c r="C84" s="118" t="s">
        <v>601</v>
      </c>
      <c r="D84" s="34"/>
      <c r="I84" s="35"/>
    </row>
    <row r="85" spans="2:9" s="31" customFormat="1">
      <c r="B85" s="117" t="s">
        <v>594</v>
      </c>
      <c r="C85" s="118" t="s">
        <v>602</v>
      </c>
      <c r="D85" s="34"/>
      <c r="I85" s="35"/>
    </row>
    <row r="86" spans="2:9" s="31" customFormat="1">
      <c r="B86" s="117" t="s">
        <v>595</v>
      </c>
      <c r="C86" s="118" t="s">
        <v>603</v>
      </c>
      <c r="D86" s="34"/>
      <c r="I86" s="35"/>
    </row>
    <row r="87" spans="2:9" s="31" customFormat="1">
      <c r="B87" s="117" t="s">
        <v>28</v>
      </c>
      <c r="C87" s="118" t="s">
        <v>604</v>
      </c>
      <c r="D87" s="34"/>
      <c r="I87" s="35"/>
    </row>
    <row r="88" spans="2:9" s="31" customFormat="1">
      <c r="B88" s="117" t="s">
        <v>596</v>
      </c>
      <c r="C88" s="118" t="s">
        <v>605</v>
      </c>
      <c r="D88" s="34"/>
      <c r="I88" s="35"/>
    </row>
    <row r="89" spans="2:9" s="31" customFormat="1">
      <c r="B89" s="117" t="s">
        <v>34</v>
      </c>
      <c r="C89" s="118" t="s">
        <v>606</v>
      </c>
      <c r="D89" s="34"/>
      <c r="I89" s="35"/>
    </row>
    <row r="90" spans="2:9" s="31" customFormat="1">
      <c r="B90" s="117" t="s">
        <v>597</v>
      </c>
      <c r="C90" s="31" t="s">
        <v>607</v>
      </c>
      <c r="D90" s="34"/>
      <c r="I90" s="35"/>
    </row>
    <row r="91" spans="2:9" s="31" customFormat="1">
      <c r="B91" s="32"/>
      <c r="D91" s="34"/>
      <c r="I91" s="35"/>
    </row>
    <row r="92" spans="2:9" s="31" customFormat="1">
      <c r="B92" s="32"/>
      <c r="D92" s="34"/>
      <c r="I92" s="35"/>
    </row>
    <row r="93" spans="2:9" s="31" customFormat="1">
      <c r="B93" s="32"/>
      <c r="D93" s="34"/>
      <c r="I93" s="35"/>
    </row>
    <row r="94" spans="2:9" s="31" customFormat="1">
      <c r="B94" s="32"/>
      <c r="D94" s="34"/>
      <c r="I94" s="35"/>
    </row>
    <row r="95" spans="2:9" s="31" customFormat="1">
      <c r="B95" s="32"/>
      <c r="D95" s="34"/>
      <c r="I95" s="35"/>
    </row>
    <row r="96" spans="2:9" s="31" customFormat="1">
      <c r="B96" s="32"/>
      <c r="D96" s="34"/>
      <c r="I96" s="35"/>
    </row>
    <row r="97" spans="2:9" s="31" customFormat="1">
      <c r="B97" s="32"/>
      <c r="D97" s="34"/>
      <c r="I97" s="35"/>
    </row>
    <row r="98" spans="2:9" s="31" customFormat="1">
      <c r="B98" s="32"/>
      <c r="D98" s="34"/>
      <c r="I98" s="35"/>
    </row>
    <row r="99" spans="2:9" s="31" customFormat="1">
      <c r="B99" s="32"/>
      <c r="D99" s="34"/>
      <c r="I99" s="35"/>
    </row>
    <row r="100" spans="2:9" s="31" customFormat="1">
      <c r="B100" s="32"/>
      <c r="D100" s="34"/>
      <c r="I100" s="35"/>
    </row>
    <row r="101" spans="2:9" s="31" customFormat="1">
      <c r="B101" s="32"/>
      <c r="D101" s="34"/>
      <c r="I101" s="35"/>
    </row>
    <row r="102" spans="2:9" s="31" customFormat="1">
      <c r="B102" s="32"/>
      <c r="D102" s="34"/>
      <c r="I102" s="35"/>
    </row>
    <row r="103" spans="2:9" s="31" customFormat="1">
      <c r="B103" s="32"/>
      <c r="D103" s="34"/>
      <c r="I103" s="35"/>
    </row>
    <row r="104" spans="2:9" s="31" customFormat="1">
      <c r="B104" s="32"/>
      <c r="D104" s="34"/>
      <c r="I104" s="35"/>
    </row>
    <row r="105" spans="2:9" s="31" customFormat="1">
      <c r="B105" s="32"/>
      <c r="D105" s="34"/>
      <c r="I105" s="35"/>
    </row>
    <row r="106" spans="2:9" s="31" customFormat="1">
      <c r="B106" s="32"/>
      <c r="D106" s="34"/>
      <c r="I106" s="35"/>
    </row>
    <row r="107" spans="2:9" s="31" customFormat="1">
      <c r="B107" s="32"/>
      <c r="D107" s="34"/>
      <c r="I107" s="35"/>
    </row>
    <row r="108" spans="2:9" s="31" customFormat="1">
      <c r="B108" s="32"/>
      <c r="D108" s="34"/>
      <c r="I108" s="35"/>
    </row>
    <row r="109" spans="2:9" s="31" customFormat="1">
      <c r="B109" s="32"/>
      <c r="D109" s="34"/>
      <c r="I109" s="35"/>
    </row>
    <row r="110" spans="2:9" s="31" customFormat="1">
      <c r="B110" s="32"/>
      <c r="D110" s="34"/>
      <c r="I110" s="35"/>
    </row>
    <row r="111" spans="2:9" s="31" customFormat="1">
      <c r="B111" s="32"/>
      <c r="D111" s="34"/>
      <c r="I111" s="35"/>
    </row>
    <row r="112" spans="2:9" s="31" customFormat="1">
      <c r="B112" s="32"/>
      <c r="D112" s="34"/>
      <c r="I112" s="35"/>
    </row>
    <row r="113" spans="2:9" s="31" customFormat="1">
      <c r="B113" s="32"/>
      <c r="D113" s="34"/>
      <c r="I113" s="35"/>
    </row>
    <row r="114" spans="2:9" s="31" customFormat="1">
      <c r="B114" s="32"/>
      <c r="D114" s="34"/>
      <c r="I114" s="35"/>
    </row>
    <row r="115" spans="2:9" s="31" customFormat="1">
      <c r="B115" s="32"/>
      <c r="D115" s="34"/>
      <c r="I115" s="35"/>
    </row>
    <row r="116" spans="2:9" s="31" customFormat="1">
      <c r="B116" s="32"/>
      <c r="D116" s="34"/>
      <c r="I116" s="35"/>
    </row>
    <row r="117" spans="2:9" s="31" customFormat="1">
      <c r="B117" s="32"/>
      <c r="D117" s="34"/>
      <c r="I117" s="35"/>
    </row>
    <row r="118" spans="2:9" s="31" customFormat="1">
      <c r="B118" s="32"/>
      <c r="D118" s="34"/>
      <c r="I118" s="35"/>
    </row>
    <row r="119" spans="2:9" s="31" customFormat="1">
      <c r="B119" s="32"/>
      <c r="D119" s="34"/>
      <c r="I119" s="35"/>
    </row>
    <row r="120" spans="2:9" s="31" customFormat="1">
      <c r="B120" s="32"/>
      <c r="D120" s="34"/>
      <c r="I120" s="35"/>
    </row>
    <row r="121" spans="2:9" s="31" customFormat="1">
      <c r="B121" s="32"/>
      <c r="D121" s="34"/>
      <c r="I121" s="35"/>
    </row>
    <row r="122" spans="2:9" s="31" customFormat="1">
      <c r="B122" s="32"/>
      <c r="D122" s="34"/>
      <c r="I122" s="35"/>
    </row>
    <row r="123" spans="2:9" s="31" customFormat="1">
      <c r="B123" s="32"/>
      <c r="D123" s="34"/>
      <c r="I123" s="35"/>
    </row>
    <row r="124" spans="2:9" s="31" customFormat="1">
      <c r="B124" s="32"/>
      <c r="D124" s="34"/>
      <c r="I124" s="35"/>
    </row>
    <row r="125" spans="2:9" s="31" customFormat="1">
      <c r="B125" s="32"/>
      <c r="D125" s="34"/>
      <c r="I125" s="35"/>
    </row>
    <row r="126" spans="2:9" s="31" customFormat="1">
      <c r="B126" s="32"/>
      <c r="D126" s="34"/>
      <c r="I126" s="35"/>
    </row>
    <row r="127" spans="2:9" s="31" customFormat="1">
      <c r="B127" s="32"/>
      <c r="D127" s="34"/>
      <c r="I127" s="35"/>
    </row>
    <row r="128" spans="2:9" s="31" customFormat="1">
      <c r="B128" s="32"/>
      <c r="D128" s="34"/>
      <c r="I128" s="35"/>
    </row>
    <row r="129" spans="2:9" s="31" customFormat="1">
      <c r="B129" s="32"/>
      <c r="D129" s="34"/>
      <c r="I129" s="35"/>
    </row>
    <row r="130" spans="2:9" s="31" customFormat="1">
      <c r="B130" s="32"/>
      <c r="D130" s="34"/>
      <c r="I130" s="35"/>
    </row>
    <row r="131" spans="2:9" s="31" customFormat="1">
      <c r="B131" s="32"/>
      <c r="D131" s="34"/>
      <c r="I131" s="35"/>
    </row>
    <row r="132" spans="2:9" s="31" customFormat="1">
      <c r="B132" s="32"/>
      <c r="D132" s="34"/>
      <c r="I132" s="35"/>
    </row>
    <row r="133" spans="2:9" s="31" customFormat="1">
      <c r="B133" s="32"/>
      <c r="D133" s="34"/>
      <c r="I133" s="35"/>
    </row>
    <row r="134" spans="2:9" s="31" customFormat="1">
      <c r="B134" s="32"/>
      <c r="D134" s="34"/>
      <c r="I134" s="35"/>
    </row>
    <row r="135" spans="2:9" s="31" customFormat="1">
      <c r="B135" s="32"/>
      <c r="D135" s="34"/>
      <c r="I135" s="35"/>
    </row>
    <row r="136" spans="2:9" s="31" customFormat="1">
      <c r="B136" s="32"/>
      <c r="D136" s="34"/>
      <c r="I136" s="35"/>
    </row>
    <row r="137" spans="2:9" s="31" customFormat="1">
      <c r="B137" s="32"/>
      <c r="D137" s="34"/>
      <c r="I137" s="35"/>
    </row>
    <row r="138" spans="2:9" s="31" customFormat="1">
      <c r="B138" s="32"/>
      <c r="D138" s="34"/>
      <c r="I138" s="35"/>
    </row>
    <row r="139" spans="2:9" s="31" customFormat="1">
      <c r="B139" s="32"/>
      <c r="D139" s="34"/>
      <c r="I139" s="35"/>
    </row>
    <row r="140" spans="2:9" s="31" customFormat="1">
      <c r="B140" s="32"/>
      <c r="D140" s="34"/>
      <c r="I140" s="35"/>
    </row>
    <row r="141" spans="2:9" s="31" customFormat="1">
      <c r="B141" s="32"/>
      <c r="D141" s="34"/>
      <c r="I141" s="35"/>
    </row>
    <row r="142" spans="2:9" s="31" customFormat="1">
      <c r="B142" s="32"/>
      <c r="D142" s="34"/>
      <c r="I142" s="35"/>
    </row>
    <row r="143" spans="2:9" s="31" customFormat="1">
      <c r="B143" s="32"/>
      <c r="D143" s="34"/>
      <c r="I143" s="35"/>
    </row>
    <row r="144" spans="2:9" s="31" customFormat="1">
      <c r="B144" s="32"/>
      <c r="D144" s="34"/>
      <c r="I144" s="35"/>
    </row>
    <row r="145" spans="2:9" s="31" customFormat="1">
      <c r="B145" s="32"/>
      <c r="D145" s="34"/>
      <c r="I145" s="35"/>
    </row>
    <row r="146" spans="2:9" s="31" customFormat="1">
      <c r="B146" s="32"/>
      <c r="D146" s="34"/>
      <c r="I146" s="35"/>
    </row>
    <row r="147" spans="2:9" s="31" customFormat="1">
      <c r="B147" s="32"/>
      <c r="D147" s="34"/>
      <c r="I147" s="35"/>
    </row>
    <row r="148" spans="2:9" s="31" customFormat="1">
      <c r="B148" s="32"/>
      <c r="D148" s="34"/>
      <c r="I148" s="35"/>
    </row>
    <row r="149" spans="2:9" s="31" customFormat="1">
      <c r="B149" s="32"/>
      <c r="D149" s="34"/>
      <c r="I149" s="35"/>
    </row>
    <row r="150" spans="2:9" s="31" customFormat="1">
      <c r="B150" s="32"/>
      <c r="D150" s="34"/>
      <c r="I150" s="35"/>
    </row>
    <row r="151" spans="2:9" s="31" customFormat="1">
      <c r="B151" s="32"/>
      <c r="D151" s="34"/>
      <c r="I151" s="35"/>
    </row>
    <row r="152" spans="2:9" s="31" customFormat="1">
      <c r="B152" s="32"/>
      <c r="D152" s="34"/>
      <c r="I152" s="35"/>
    </row>
    <row r="153" spans="2:9" s="31" customFormat="1">
      <c r="B153" s="32"/>
      <c r="D153" s="34"/>
      <c r="I153" s="35"/>
    </row>
    <row r="154" spans="2:9" s="31" customFormat="1">
      <c r="B154" s="32"/>
      <c r="D154" s="34"/>
      <c r="I154" s="35"/>
    </row>
    <row r="155" spans="2:9" s="31" customFormat="1">
      <c r="B155" s="32"/>
      <c r="D155" s="34"/>
      <c r="I155" s="35"/>
    </row>
    <row r="156" spans="2:9" s="31" customFormat="1">
      <c r="B156" s="32"/>
      <c r="D156" s="34"/>
      <c r="I156" s="35"/>
    </row>
    <row r="157" spans="2:9" s="31" customFormat="1">
      <c r="B157" s="32"/>
      <c r="D157" s="34"/>
      <c r="I157" s="35"/>
    </row>
    <row r="158" spans="2:9" s="31" customFormat="1">
      <c r="B158" s="32"/>
      <c r="D158" s="34"/>
      <c r="I158" s="35"/>
    </row>
    <row r="159" spans="2:9" s="31" customFormat="1">
      <c r="B159" s="32"/>
      <c r="D159" s="34"/>
      <c r="I159" s="35"/>
    </row>
    <row r="160" spans="2:9" s="31" customFormat="1">
      <c r="B160" s="32"/>
      <c r="D160" s="34"/>
      <c r="I160" s="35"/>
    </row>
    <row r="161" spans="2:9" s="31" customFormat="1">
      <c r="B161" s="32"/>
      <c r="D161" s="34"/>
      <c r="I161" s="35"/>
    </row>
    <row r="162" spans="2:9" s="31" customFormat="1">
      <c r="B162" s="32"/>
      <c r="D162" s="34"/>
      <c r="I162" s="35"/>
    </row>
    <row r="163" spans="2:9" s="31" customFormat="1">
      <c r="B163" s="32"/>
      <c r="D163" s="34"/>
      <c r="I163" s="35"/>
    </row>
    <row r="164" spans="2:9" s="31" customFormat="1">
      <c r="B164" s="32"/>
      <c r="D164" s="34"/>
      <c r="I164" s="35"/>
    </row>
    <row r="165" spans="2:9" s="31" customFormat="1">
      <c r="B165" s="32"/>
      <c r="D165" s="34"/>
      <c r="I165" s="35"/>
    </row>
    <row r="166" spans="2:9" s="31" customFormat="1">
      <c r="B166" s="32"/>
      <c r="D166" s="34"/>
      <c r="I166" s="35"/>
    </row>
    <row r="167" spans="2:9" s="31" customFormat="1">
      <c r="B167" s="32"/>
      <c r="D167" s="34"/>
      <c r="I167" s="35"/>
    </row>
    <row r="168" spans="2:9" s="31" customFormat="1">
      <c r="B168" s="32"/>
      <c r="D168" s="34"/>
      <c r="I168" s="35"/>
    </row>
    <row r="169" spans="2:9" s="31" customFormat="1">
      <c r="B169" s="32"/>
      <c r="D169" s="34"/>
      <c r="I169" s="35"/>
    </row>
    <row r="170" spans="2:9" s="31" customFormat="1">
      <c r="B170" s="32"/>
      <c r="D170" s="34"/>
      <c r="I170" s="35"/>
    </row>
    <row r="171" spans="2:9" s="31" customFormat="1">
      <c r="B171" s="32"/>
      <c r="D171" s="34"/>
      <c r="I171" s="35"/>
    </row>
    <row r="172" spans="2:9" s="31" customFormat="1">
      <c r="B172" s="32"/>
      <c r="D172" s="34"/>
      <c r="I172" s="35"/>
    </row>
    <row r="173" spans="2:9" s="31" customFormat="1">
      <c r="B173" s="32"/>
      <c r="D173" s="34"/>
      <c r="I173" s="35"/>
    </row>
    <row r="174" spans="2:9" s="31" customFormat="1">
      <c r="B174" s="32"/>
      <c r="D174" s="34"/>
      <c r="I174" s="35"/>
    </row>
    <row r="175" spans="2:9" s="31" customFormat="1">
      <c r="B175" s="32"/>
      <c r="D175" s="34"/>
      <c r="I175" s="35"/>
    </row>
    <row r="176" spans="2:9" s="31" customFormat="1">
      <c r="B176" s="32"/>
      <c r="D176" s="34"/>
      <c r="I176" s="35"/>
    </row>
    <row r="177" spans="2:9" s="31" customFormat="1">
      <c r="B177" s="32"/>
      <c r="D177" s="34"/>
      <c r="I177" s="35"/>
    </row>
    <row r="178" spans="2:9" s="31" customFormat="1">
      <c r="B178" s="32"/>
      <c r="D178" s="34"/>
      <c r="I178" s="35"/>
    </row>
    <row r="179" spans="2:9" s="31" customFormat="1">
      <c r="B179" s="32"/>
      <c r="D179" s="34"/>
      <c r="I179" s="35"/>
    </row>
    <row r="180" spans="2:9" s="31" customFormat="1">
      <c r="B180" s="32"/>
      <c r="D180" s="34"/>
      <c r="I180" s="35"/>
    </row>
    <row r="181" spans="2:9" s="31" customFormat="1">
      <c r="B181" s="32"/>
      <c r="D181" s="34"/>
      <c r="I181" s="35"/>
    </row>
    <row r="182" spans="2:9" s="31" customFormat="1">
      <c r="B182" s="32"/>
      <c r="D182" s="34"/>
      <c r="I182" s="35"/>
    </row>
    <row r="183" spans="2:9" s="31" customFormat="1">
      <c r="B183" s="32"/>
      <c r="D183" s="34"/>
      <c r="I183" s="35"/>
    </row>
    <row r="184" spans="2:9" s="31" customFormat="1">
      <c r="B184" s="32"/>
      <c r="D184" s="34"/>
      <c r="I184" s="35"/>
    </row>
    <row r="185" spans="2:9" s="31" customFormat="1">
      <c r="B185" s="32"/>
      <c r="D185" s="34"/>
      <c r="I185" s="35"/>
    </row>
    <row r="186" spans="2:9" s="31" customFormat="1">
      <c r="B186" s="32"/>
      <c r="D186" s="34"/>
      <c r="I186" s="35"/>
    </row>
    <row r="187" spans="2:9" s="31" customFormat="1">
      <c r="B187" s="32"/>
      <c r="D187" s="34"/>
      <c r="I187" s="35"/>
    </row>
    <row r="188" spans="2:9" s="31" customFormat="1">
      <c r="B188" s="32"/>
      <c r="D188" s="34"/>
      <c r="I188" s="35"/>
    </row>
    <row r="189" spans="2:9" s="31" customFormat="1">
      <c r="B189" s="32"/>
      <c r="D189" s="34"/>
      <c r="I189" s="35"/>
    </row>
    <row r="190" spans="2:9" s="31" customFormat="1">
      <c r="B190" s="32"/>
      <c r="D190" s="34"/>
      <c r="I190" s="35"/>
    </row>
    <row r="191" spans="2:9" s="31" customFormat="1">
      <c r="B191" s="32"/>
      <c r="D191" s="34"/>
      <c r="I191" s="35"/>
    </row>
    <row r="192" spans="2:9" s="31" customFormat="1">
      <c r="B192" s="32"/>
      <c r="D192" s="34"/>
      <c r="I192" s="35"/>
    </row>
    <row r="193" spans="1:22" s="31" customFormat="1">
      <c r="B193" s="32"/>
      <c r="D193" s="34"/>
      <c r="I193" s="35"/>
    </row>
    <row r="194" spans="1:22" s="31" customFormat="1">
      <c r="B194" s="32"/>
      <c r="D194" s="34"/>
      <c r="I194" s="35"/>
    </row>
    <row r="195" spans="1:22" s="31" customFormat="1">
      <c r="B195" s="32"/>
      <c r="D195" s="34"/>
      <c r="I195" s="35"/>
    </row>
    <row r="196" spans="1:22" s="31" customFormat="1">
      <c r="B196" s="32"/>
      <c r="D196" s="34"/>
      <c r="I196" s="35"/>
    </row>
    <row r="197" spans="1:22" s="31" customFormat="1">
      <c r="B197" s="32"/>
      <c r="D197" s="34"/>
      <c r="I197" s="35"/>
    </row>
    <row r="198" spans="1:22" s="31" customFormat="1">
      <c r="B198" s="32"/>
      <c r="D198" s="34"/>
      <c r="I198" s="35"/>
    </row>
    <row r="199" spans="1:22" s="31" customFormat="1">
      <c r="B199" s="32"/>
      <c r="D199" s="34"/>
      <c r="I199" s="35"/>
    </row>
    <row r="200" spans="1:22" s="31" customFormat="1">
      <c r="B200" s="32"/>
      <c r="D200" s="34"/>
      <c r="I200" s="35"/>
    </row>
    <row r="201" spans="1:22" s="31" customFormat="1">
      <c r="B201" s="32"/>
      <c r="D201" s="34"/>
      <c r="I201" s="35"/>
    </row>
    <row r="202" spans="1:22" s="31" customFormat="1">
      <c r="A202" s="119"/>
      <c r="B202" s="120"/>
      <c r="C202" s="119"/>
      <c r="D202" s="121"/>
      <c r="E202" s="119"/>
      <c r="F202" s="119"/>
      <c r="G202" s="119"/>
      <c r="H202" s="119"/>
      <c r="I202" s="122"/>
      <c r="J202" s="119"/>
      <c r="K202" s="119"/>
      <c r="L202" s="119"/>
      <c r="M202" s="119"/>
      <c r="N202" s="119"/>
      <c r="O202" s="119"/>
      <c r="P202" s="119"/>
      <c r="Q202" s="119"/>
      <c r="R202" s="119"/>
      <c r="S202" s="119"/>
      <c r="T202" s="119"/>
      <c r="U202" s="119"/>
      <c r="V202" s="119"/>
    </row>
    <row r="203" spans="1:22" s="31" customFormat="1">
      <c r="A203" s="119"/>
      <c r="B203" s="120"/>
      <c r="C203" s="119"/>
      <c r="D203" s="121"/>
      <c r="E203" s="119"/>
      <c r="F203" s="119"/>
      <c r="G203" s="119"/>
      <c r="H203" s="119"/>
      <c r="I203" s="122"/>
      <c r="J203" s="119"/>
      <c r="K203" s="119"/>
      <c r="L203" s="119"/>
      <c r="M203" s="119"/>
      <c r="N203" s="119"/>
      <c r="O203" s="119"/>
      <c r="P203" s="119"/>
      <c r="Q203" s="119"/>
      <c r="R203" s="119"/>
      <c r="S203" s="119"/>
      <c r="T203" s="119"/>
      <c r="U203" s="119"/>
      <c r="V203" s="119"/>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1"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25"/>
  <sheetViews>
    <sheetView workbookViewId="0"/>
  </sheetViews>
  <sheetFormatPr defaultColWidth="8.85546875" defaultRowHeight="12.75"/>
  <cols>
    <col min="1" max="1" width="10.7109375" style="4" customWidth="1"/>
    <col min="2" max="2" width="29.140625" style="14" customWidth="1"/>
    <col min="3" max="16384" width="8.85546875" style="14"/>
  </cols>
  <sheetData>
    <row r="1" spans="1:23" ht="12.75" customHeight="1" thickBot="1">
      <c r="B1" s="127"/>
      <c r="C1" s="15"/>
      <c r="D1" s="15"/>
      <c r="E1" s="15"/>
      <c r="F1" s="15"/>
      <c r="G1" s="10"/>
      <c r="H1" s="10"/>
      <c r="I1" s="10"/>
      <c r="J1" s="10"/>
      <c r="K1" s="10"/>
      <c r="M1" s="16"/>
      <c r="N1" s="16"/>
      <c r="O1" s="16"/>
      <c r="P1" s="16"/>
      <c r="Q1" s="16"/>
      <c r="R1" s="16"/>
      <c r="S1" s="16"/>
      <c r="T1" s="16"/>
      <c r="U1" s="16"/>
      <c r="V1" s="16"/>
      <c r="W1" s="16"/>
    </row>
    <row r="2" spans="1:23" ht="12.75" customHeight="1">
      <c r="A2" s="4">
        <v>12</v>
      </c>
      <c r="B2" s="11" t="s">
        <v>25</v>
      </c>
      <c r="C2" s="6" t="s">
        <v>1</v>
      </c>
      <c r="D2" s="7"/>
      <c r="E2" s="7"/>
      <c r="F2" s="7"/>
      <c r="G2" s="7"/>
      <c r="H2" s="7"/>
      <c r="I2" s="12"/>
      <c r="J2" s="7"/>
      <c r="K2" s="13"/>
      <c r="M2" s="16"/>
      <c r="N2" s="16"/>
      <c r="O2" s="16"/>
      <c r="P2" s="16"/>
      <c r="Q2" s="16"/>
      <c r="R2" s="16"/>
      <c r="S2" s="16"/>
      <c r="T2" s="16"/>
      <c r="U2" s="16"/>
      <c r="V2" s="16"/>
      <c r="W2" s="16"/>
    </row>
    <row r="3" spans="1:23" ht="12.75" customHeight="1">
      <c r="B3" s="8" t="s">
        <v>24</v>
      </c>
      <c r="C3" s="9" t="s">
        <v>11</v>
      </c>
      <c r="D3" s="10"/>
      <c r="E3" s="10"/>
      <c r="F3" s="10"/>
      <c r="G3" s="10"/>
      <c r="H3" s="10"/>
      <c r="I3" s="10"/>
      <c r="J3" s="10"/>
      <c r="K3" s="5"/>
      <c r="M3" s="16"/>
      <c r="N3" s="16"/>
      <c r="O3" s="16"/>
      <c r="P3" s="16"/>
      <c r="Q3" s="16"/>
      <c r="R3" s="16"/>
      <c r="S3" s="16"/>
      <c r="T3" s="16"/>
      <c r="U3" s="16"/>
      <c r="V3" s="16"/>
      <c r="W3" s="16"/>
    </row>
    <row r="4" spans="1:23" ht="12.75" customHeight="1">
      <c r="B4" s="8" t="s">
        <v>608</v>
      </c>
      <c r="C4" s="30" t="s">
        <v>624</v>
      </c>
      <c r="D4" s="10"/>
      <c r="E4" s="10"/>
      <c r="F4" s="10"/>
      <c r="G4" s="10"/>
      <c r="H4" s="10"/>
      <c r="I4" s="10"/>
      <c r="J4" s="10"/>
      <c r="K4" s="5"/>
      <c r="M4" s="16"/>
      <c r="N4" s="16"/>
      <c r="O4" s="16"/>
      <c r="P4" s="16"/>
      <c r="Q4" s="16"/>
      <c r="R4" s="16"/>
      <c r="S4" s="16"/>
      <c r="T4" s="16"/>
      <c r="U4" s="16"/>
      <c r="V4" s="16"/>
      <c r="W4" s="16"/>
    </row>
    <row r="5" spans="1:23" ht="12.75" customHeight="1">
      <c r="B5" s="8" t="s">
        <v>33</v>
      </c>
      <c r="C5" s="3" t="s">
        <v>613</v>
      </c>
      <c r="D5" s="10"/>
      <c r="E5" s="10"/>
      <c r="F5" s="10"/>
      <c r="G5" s="10"/>
      <c r="H5" s="10"/>
      <c r="I5" s="10"/>
      <c r="J5" s="10"/>
      <c r="K5" s="5"/>
      <c r="M5" s="16"/>
      <c r="N5" s="16"/>
      <c r="O5" s="16"/>
      <c r="P5" s="16"/>
      <c r="Q5" s="16"/>
      <c r="R5" s="16"/>
      <c r="S5" s="16"/>
      <c r="T5" s="16"/>
      <c r="U5" s="16"/>
      <c r="V5" s="16"/>
      <c r="W5" s="16"/>
    </row>
    <row r="6" spans="1:23" ht="12.75" customHeight="1">
      <c r="B6" s="8" t="s">
        <v>32</v>
      </c>
      <c r="C6" s="129">
        <v>2001</v>
      </c>
      <c r="D6" s="10"/>
      <c r="E6" s="10"/>
      <c r="F6" s="10"/>
      <c r="G6" s="10"/>
      <c r="H6" s="10"/>
      <c r="I6" s="10"/>
      <c r="J6" s="10"/>
      <c r="K6" s="5"/>
      <c r="M6" s="16"/>
      <c r="N6" s="16"/>
      <c r="O6" s="16"/>
      <c r="P6" s="16"/>
      <c r="Q6" s="16"/>
      <c r="R6" s="16"/>
      <c r="S6" s="16"/>
      <c r="T6" s="16"/>
      <c r="U6" s="16"/>
      <c r="V6" s="16"/>
      <c r="W6" s="16"/>
    </row>
    <row r="7" spans="1:23" ht="12.75" customHeight="1">
      <c r="B7" s="8" t="s">
        <v>17</v>
      </c>
      <c r="C7" s="15">
        <f>Assumptions!D5</f>
        <v>2013</v>
      </c>
      <c r="D7" s="10"/>
      <c r="E7" s="10"/>
      <c r="F7" s="10"/>
      <c r="G7" s="10"/>
      <c r="H7" s="10"/>
      <c r="I7" s="10"/>
      <c r="J7" s="10"/>
      <c r="K7" s="5"/>
      <c r="M7" s="16"/>
      <c r="N7" s="16"/>
      <c r="O7" s="16"/>
      <c r="P7" s="16"/>
      <c r="Q7" s="16"/>
      <c r="R7" s="16"/>
      <c r="S7" s="16"/>
      <c r="T7" s="16"/>
      <c r="U7" s="16"/>
      <c r="V7" s="16"/>
      <c r="W7" s="16"/>
    </row>
    <row r="8" spans="1:23" ht="12.75" customHeight="1">
      <c r="B8" s="8" t="s">
        <v>13</v>
      </c>
      <c r="C8" s="10" t="str">
        <f>Assumptions!D4</f>
        <v>Additional years of schooling induced, per US$100 spent</v>
      </c>
      <c r="D8" s="10"/>
      <c r="E8" s="10"/>
      <c r="F8" s="10"/>
      <c r="G8" s="10"/>
      <c r="H8" s="10"/>
      <c r="I8" s="10"/>
      <c r="J8" s="10"/>
      <c r="K8" s="5"/>
      <c r="M8" s="16"/>
      <c r="N8" s="16"/>
      <c r="O8" s="16"/>
      <c r="P8" s="16"/>
      <c r="Q8" s="16"/>
      <c r="R8" s="16"/>
      <c r="S8" s="16"/>
      <c r="T8" s="16"/>
      <c r="U8" s="16"/>
      <c r="V8" s="16"/>
      <c r="W8" s="16"/>
    </row>
    <row r="9" spans="1:23" ht="12.75" customHeight="1">
      <c r="B9" s="8" t="s">
        <v>10</v>
      </c>
      <c r="C9" s="10" t="s">
        <v>612</v>
      </c>
      <c r="D9" s="10"/>
      <c r="E9" s="10"/>
      <c r="F9" s="10"/>
      <c r="G9" s="10"/>
      <c r="H9" s="10"/>
      <c r="I9" s="10"/>
      <c r="J9" s="10"/>
      <c r="K9" s="5"/>
      <c r="M9" s="16"/>
      <c r="N9" s="16"/>
      <c r="O9" s="16"/>
      <c r="P9" s="16"/>
      <c r="Q9" s="16"/>
      <c r="R9" s="16"/>
      <c r="S9" s="16"/>
      <c r="T9" s="16"/>
      <c r="U9" s="16"/>
      <c r="V9" s="16"/>
      <c r="W9" s="16"/>
    </row>
    <row r="10" spans="1:23" ht="12.75" customHeight="1">
      <c r="B10" s="8"/>
      <c r="C10" s="10"/>
      <c r="D10" s="10"/>
      <c r="E10" s="10"/>
      <c r="F10" s="10"/>
      <c r="G10" s="10"/>
      <c r="H10" s="10"/>
      <c r="I10" s="10"/>
      <c r="J10" s="10"/>
      <c r="K10" s="5"/>
      <c r="M10" s="16"/>
      <c r="N10" s="16"/>
      <c r="O10" s="16"/>
      <c r="P10" s="16"/>
      <c r="Q10" s="16"/>
      <c r="R10" s="16"/>
      <c r="S10" s="16"/>
      <c r="T10" s="16"/>
      <c r="U10" s="16"/>
      <c r="V10" s="16"/>
      <c r="W10" s="16"/>
    </row>
    <row r="11" spans="1:23" ht="12.75" customHeight="1">
      <c r="B11" s="8" t="s">
        <v>609</v>
      </c>
      <c r="C11" s="123" t="s">
        <v>610</v>
      </c>
      <c r="D11" s="123" t="s">
        <v>30</v>
      </c>
      <c r="E11" s="123" t="s">
        <v>34</v>
      </c>
      <c r="F11" s="10"/>
      <c r="G11" s="10"/>
      <c r="H11" s="10"/>
      <c r="I11" s="10"/>
      <c r="J11" s="10"/>
      <c r="K11" s="5"/>
      <c r="M11" s="16"/>
      <c r="N11" s="16"/>
      <c r="O11" s="16"/>
      <c r="P11" s="16"/>
      <c r="Q11" s="16"/>
      <c r="R11" s="16"/>
      <c r="S11" s="16"/>
      <c r="T11" s="16"/>
      <c r="U11" s="16"/>
      <c r="V11" s="16"/>
      <c r="W11" s="16"/>
    </row>
    <row r="12" spans="1:23" ht="12.75" customHeight="1" thickBot="1">
      <c r="B12" s="26" t="s">
        <v>611</v>
      </c>
      <c r="C12" s="128">
        <v>7.0000000000000001E-3</v>
      </c>
      <c r="D12" s="124" t="s">
        <v>29</v>
      </c>
      <c r="E12" s="128">
        <v>2.1999999999999999E-2</v>
      </c>
      <c r="F12" s="125"/>
      <c r="G12" s="125"/>
      <c r="H12" s="125"/>
      <c r="I12" s="125"/>
      <c r="J12" s="125"/>
      <c r="K12" s="126"/>
      <c r="M12" s="16"/>
      <c r="N12" s="16"/>
      <c r="O12" s="16"/>
      <c r="P12" s="16"/>
      <c r="Q12" s="16"/>
      <c r="R12" s="16"/>
      <c r="S12" s="16"/>
      <c r="T12" s="16"/>
      <c r="U12" s="16"/>
      <c r="V12" s="16"/>
      <c r="W12" s="16"/>
    </row>
    <row r="13" spans="1:23" ht="12.75" customHeight="1">
      <c r="B13" s="127"/>
      <c r="C13" s="15"/>
      <c r="D13" s="15"/>
      <c r="E13" s="15"/>
      <c r="F13" s="15"/>
      <c r="G13" s="10"/>
      <c r="H13" s="10"/>
      <c r="I13" s="10"/>
      <c r="J13" s="10"/>
      <c r="K13" s="10"/>
      <c r="M13" s="16"/>
      <c r="N13" s="16"/>
      <c r="O13" s="16"/>
      <c r="P13" s="16"/>
      <c r="Q13" s="16"/>
      <c r="R13" s="16"/>
      <c r="S13" s="16"/>
      <c r="T13" s="16"/>
      <c r="U13" s="16"/>
      <c r="V13" s="16"/>
      <c r="W13" s="16"/>
    </row>
    <row r="14" spans="1:23">
      <c r="M14" s="16"/>
      <c r="N14" s="16"/>
      <c r="O14" s="16"/>
      <c r="P14" s="16"/>
      <c r="Q14" s="16"/>
      <c r="R14" s="16"/>
      <c r="S14" s="16"/>
      <c r="T14" s="16"/>
      <c r="U14" s="16"/>
      <c r="V14" s="16"/>
      <c r="W14" s="16"/>
    </row>
    <row r="15" spans="1:23">
      <c r="A15" s="150"/>
      <c r="M15" s="16"/>
      <c r="N15" s="16"/>
      <c r="O15" s="16"/>
      <c r="P15" s="16"/>
      <c r="Q15" s="16"/>
      <c r="R15" s="16"/>
      <c r="S15" s="16"/>
      <c r="T15" s="16"/>
      <c r="U15" s="16"/>
      <c r="V15" s="16"/>
      <c r="W15" s="16"/>
    </row>
    <row r="16" spans="1:23">
      <c r="A16" s="150"/>
      <c r="M16" s="16"/>
      <c r="N16" s="16"/>
      <c r="O16" s="16"/>
      <c r="P16" s="16"/>
      <c r="Q16" s="16"/>
      <c r="R16" s="16"/>
      <c r="S16" s="16"/>
      <c r="T16" s="16"/>
      <c r="U16" s="16"/>
      <c r="V16" s="16"/>
      <c r="W16" s="16"/>
    </row>
    <row r="17" spans="1:23">
      <c r="M17" s="16"/>
      <c r="N17" s="16"/>
      <c r="O17" s="16"/>
      <c r="P17" s="16"/>
      <c r="Q17" s="16"/>
      <c r="R17" s="16"/>
      <c r="S17" s="16"/>
      <c r="T17" s="16"/>
      <c r="U17" s="16"/>
      <c r="V17" s="16"/>
      <c r="W17" s="16"/>
    </row>
    <row r="18" spans="1:23">
      <c r="M18" s="16"/>
      <c r="N18" s="16"/>
      <c r="O18" s="16"/>
      <c r="P18" s="16"/>
      <c r="Q18" s="16"/>
      <c r="R18" s="16"/>
      <c r="S18" s="16"/>
      <c r="T18" s="16"/>
      <c r="U18" s="16"/>
      <c r="V18" s="16"/>
      <c r="W18" s="16"/>
    </row>
    <row r="19" spans="1:23">
      <c r="M19" s="16"/>
      <c r="N19" s="16"/>
      <c r="O19" s="16"/>
      <c r="P19" s="16"/>
      <c r="Q19" s="16"/>
      <c r="R19" s="16"/>
      <c r="S19" s="16"/>
      <c r="T19" s="16"/>
      <c r="U19" s="16"/>
      <c r="V19" s="16"/>
      <c r="W19" s="16"/>
    </row>
    <row r="20" spans="1:23">
      <c r="M20" s="16"/>
      <c r="N20" s="16"/>
      <c r="O20" s="16"/>
      <c r="P20" s="16"/>
      <c r="Q20" s="16"/>
      <c r="R20" s="16"/>
      <c r="S20" s="16"/>
      <c r="T20" s="16"/>
      <c r="U20" s="16"/>
      <c r="V20" s="16"/>
      <c r="W20" s="16"/>
    </row>
    <row r="24" spans="1:23">
      <c r="A24" s="150"/>
    </row>
    <row r="25" spans="1:23">
      <c r="A25" s="150"/>
    </row>
  </sheetData>
  <mergeCells count="2">
    <mergeCell ref="A24:A25"/>
    <mergeCell ref="A15:A16"/>
  </mergeCells>
  <pageMargins left="0.7" right="0.7" top="0.75" bottom="0.75" header="0.3" footer="0.3"/>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20" hidden="1" customWidth="1"/>
    <col min="2" max="2" width="17" style="20" hidden="1" customWidth="1"/>
    <col min="3" max="3" width="25.85546875" style="20" bestFit="1" customWidth="1"/>
    <col min="4" max="4" width="12" style="20" hidden="1" customWidth="1"/>
    <col min="5" max="9" width="12.140625" style="21" hidden="1" customWidth="1"/>
    <col min="10" max="26" width="9" style="136" customWidth="1"/>
    <col min="27" max="27" width="8.5703125" style="137" bestFit="1" customWidth="1"/>
    <col min="28" max="29" width="9.140625" style="137" bestFit="1" customWidth="1"/>
    <col min="30" max="30" width="9.140625" style="21" bestFit="1" customWidth="1"/>
    <col min="31" max="16384" width="8.85546875" style="21"/>
  </cols>
  <sheetData>
    <row r="1" spans="1:30" s="18" customFormat="1">
      <c r="A1" s="17" t="s">
        <v>36</v>
      </c>
      <c r="B1" s="17" t="s">
        <v>37</v>
      </c>
      <c r="C1" s="17" t="s">
        <v>38</v>
      </c>
      <c r="D1" s="17" t="s">
        <v>39</v>
      </c>
      <c r="E1" s="18" t="s">
        <v>40</v>
      </c>
      <c r="F1" s="18" t="s">
        <v>41</v>
      </c>
      <c r="G1" s="18" t="s">
        <v>42</v>
      </c>
      <c r="H1" s="18" t="s">
        <v>43</v>
      </c>
      <c r="I1" s="18" t="s">
        <v>44</v>
      </c>
      <c r="J1" s="134" t="s">
        <v>45</v>
      </c>
      <c r="K1" s="134" t="s">
        <v>46</v>
      </c>
      <c r="L1" s="134" t="s">
        <v>47</v>
      </c>
      <c r="M1" s="134" t="s">
        <v>48</v>
      </c>
      <c r="N1" s="134" t="s">
        <v>49</v>
      </c>
      <c r="O1" s="134" t="s">
        <v>50</v>
      </c>
      <c r="P1" s="134" t="s">
        <v>51</v>
      </c>
      <c r="Q1" s="134" t="s">
        <v>52</v>
      </c>
      <c r="R1" s="134" t="s">
        <v>53</v>
      </c>
      <c r="S1" s="134" t="s">
        <v>54</v>
      </c>
      <c r="T1" s="134" t="s">
        <v>55</v>
      </c>
      <c r="U1" s="134" t="s">
        <v>56</v>
      </c>
      <c r="V1" s="134" t="s">
        <v>57</v>
      </c>
      <c r="W1" s="134" t="s">
        <v>58</v>
      </c>
      <c r="X1" s="134" t="s">
        <v>59</v>
      </c>
      <c r="Y1" s="134" t="s">
        <v>60</v>
      </c>
      <c r="Z1" s="134" t="s">
        <v>61</v>
      </c>
      <c r="AA1" s="135" t="s">
        <v>62</v>
      </c>
      <c r="AB1" s="134" t="s">
        <v>618</v>
      </c>
      <c r="AC1" s="135" t="s">
        <v>619</v>
      </c>
      <c r="AD1" s="19" t="s">
        <v>621</v>
      </c>
    </row>
    <row r="2" spans="1:30">
      <c r="A2" s="20" t="s">
        <v>63</v>
      </c>
      <c r="B2" s="20" t="s">
        <v>64</v>
      </c>
      <c r="C2" s="20" t="s">
        <v>23</v>
      </c>
      <c r="D2" s="20" t="s">
        <v>65</v>
      </c>
      <c r="E2" s="21">
        <v>3.7925795196889425</v>
      </c>
      <c r="F2" s="21">
        <v>3.3983588591982539</v>
      </c>
      <c r="G2" s="21">
        <v>2.1063294774065895</v>
      </c>
      <c r="H2" s="21">
        <v>2.1923855331593671</v>
      </c>
      <c r="I2" s="21">
        <v>2.0360267568298553</v>
      </c>
      <c r="J2" s="132">
        <v>2.0856766449588235</v>
      </c>
      <c r="K2" s="132">
        <v>1.8255534310941783</v>
      </c>
      <c r="L2" s="132">
        <v>1.7115036452726144</v>
      </c>
      <c r="M2" s="132">
        <v>1.0852561994729939</v>
      </c>
      <c r="N2" s="132">
        <v>1.5303218850354199</v>
      </c>
      <c r="O2" s="132">
        <v>2.2755198051512195</v>
      </c>
      <c r="P2" s="132">
        <v>2.2789008870265377</v>
      </c>
      <c r="Q2" s="132">
        <v>1.5351245924226191</v>
      </c>
      <c r="R2" s="132">
        <v>1.9940562631564234</v>
      </c>
      <c r="S2" s="132">
        <v>2.7497211590168433</v>
      </c>
      <c r="T2" s="132">
        <v>3.2176382498527545</v>
      </c>
      <c r="U2" s="132">
        <v>3.0722666250241275</v>
      </c>
      <c r="V2" s="132">
        <v>2.6613363935771304</v>
      </c>
      <c r="W2" s="132">
        <v>1.961612383301059</v>
      </c>
      <c r="X2" s="132">
        <v>0.759434764489896</v>
      </c>
      <c r="Y2" s="132">
        <v>1.221349397475052</v>
      </c>
      <c r="Z2" s="132">
        <v>2.064627466578898</v>
      </c>
      <c r="AA2" s="132">
        <v>1.8420514830964692</v>
      </c>
      <c r="AB2" s="132">
        <v>1.6300940103757284</v>
      </c>
      <c r="AC2" s="132">
        <v>1.6426578036589916</v>
      </c>
      <c r="AD2" s="132">
        <v>1.0021165735553268</v>
      </c>
    </row>
    <row r="3" spans="1:30">
      <c r="J3" s="132"/>
      <c r="K3" s="132"/>
      <c r="L3" s="132"/>
      <c r="M3" s="132"/>
      <c r="N3" s="132"/>
      <c r="O3" s="132"/>
      <c r="P3" s="132"/>
      <c r="Q3" s="132"/>
      <c r="R3" s="132"/>
      <c r="S3" s="132"/>
      <c r="T3" s="132"/>
      <c r="U3" s="132"/>
      <c r="V3" s="132"/>
      <c r="W3" s="132"/>
      <c r="X3" s="132"/>
      <c r="Y3" s="132"/>
      <c r="Z3" s="132"/>
      <c r="AA3" s="132"/>
      <c r="AB3" s="132"/>
      <c r="AC3" s="132"/>
      <c r="AD3" s="1"/>
    </row>
    <row r="4" spans="1:30">
      <c r="J4" s="132"/>
      <c r="K4" s="132"/>
      <c r="L4" s="132"/>
      <c r="M4" s="132"/>
      <c r="N4" s="132"/>
      <c r="O4" s="132"/>
      <c r="P4" s="132"/>
      <c r="Q4" s="132"/>
      <c r="R4" s="132"/>
      <c r="S4" s="132"/>
      <c r="T4" s="132"/>
      <c r="U4" s="132"/>
      <c r="V4" s="132"/>
      <c r="W4" s="132"/>
      <c r="X4" s="132"/>
      <c r="Y4" s="132"/>
      <c r="Z4" s="132"/>
      <c r="AA4" s="132"/>
      <c r="AB4" s="132"/>
      <c r="AC4" s="132"/>
      <c r="AD4" s="1"/>
    </row>
    <row r="5" spans="1:30">
      <c r="A5" s="20" t="s">
        <v>63</v>
      </c>
      <c r="B5" s="20" t="s">
        <v>64</v>
      </c>
      <c r="C5" s="20" t="s">
        <v>8</v>
      </c>
      <c r="D5" s="20" t="s">
        <v>66</v>
      </c>
      <c r="J5" s="132"/>
      <c r="K5" s="132"/>
      <c r="L5" s="132"/>
      <c r="M5" s="132"/>
      <c r="N5" s="132"/>
      <c r="O5" s="132"/>
      <c r="P5" s="132"/>
      <c r="Q5" s="132"/>
      <c r="R5" s="132">
        <v>11.71567237396296</v>
      </c>
      <c r="S5" s="132">
        <v>11.242729401482293</v>
      </c>
      <c r="T5" s="132">
        <v>10.900267990506336</v>
      </c>
      <c r="U5" s="132">
        <v>7.1712607346818658</v>
      </c>
      <c r="V5" s="132">
        <v>22.382015778003534</v>
      </c>
      <c r="W5" s="132">
        <v>2.1791032850005223</v>
      </c>
      <c r="X5" s="132">
        <v>-2.1070825544379659</v>
      </c>
      <c r="Y5" s="132">
        <v>9.4377947725965612</v>
      </c>
      <c r="Z5" s="132">
        <v>10.561139286863934</v>
      </c>
      <c r="AA5" s="132">
        <v>8.3047608561583957</v>
      </c>
      <c r="AB5" s="132">
        <v>4.7175311786783283</v>
      </c>
      <c r="AC5" s="132">
        <v>0.24308056249002163</v>
      </c>
      <c r="AD5" s="1"/>
    </row>
    <row r="6" spans="1:30">
      <c r="A6" s="20" t="s">
        <v>63</v>
      </c>
      <c r="B6" s="20" t="s">
        <v>64</v>
      </c>
      <c r="C6" s="20" t="s">
        <v>67</v>
      </c>
      <c r="D6" s="20" t="s">
        <v>68</v>
      </c>
      <c r="E6" s="21">
        <v>-0.46870766187761603</v>
      </c>
      <c r="F6" s="21">
        <v>38.568342591357606</v>
      </c>
      <c r="G6" s="21">
        <v>249.68343674808096</v>
      </c>
      <c r="H6" s="21">
        <v>114.83564754710059</v>
      </c>
      <c r="I6" s="21">
        <v>38.416494838005946</v>
      </c>
      <c r="J6" s="132">
        <v>5.5733074606680901</v>
      </c>
      <c r="K6" s="132">
        <v>41.275594503147317</v>
      </c>
      <c r="L6" s="132">
        <v>12.088705898065527</v>
      </c>
      <c r="M6" s="132">
        <v>8.4323678376802889</v>
      </c>
      <c r="N6" s="132">
        <v>1.5333307800474927</v>
      </c>
      <c r="O6" s="132">
        <v>3.9812880258654388</v>
      </c>
      <c r="P6" s="132">
        <v>3.3288510904946804</v>
      </c>
      <c r="Q6" s="132">
        <v>2.4105897279025612</v>
      </c>
      <c r="R6" s="132">
        <v>5.3797244076518496</v>
      </c>
      <c r="S6" s="132">
        <v>2.3570841854245259</v>
      </c>
      <c r="T6" s="132">
        <v>2.6210176327866321</v>
      </c>
      <c r="U6" s="132">
        <v>2.6960492574224588</v>
      </c>
      <c r="V6" s="132">
        <v>3.5761948026939763</v>
      </c>
      <c r="W6" s="132">
        <v>3.8576618141466241</v>
      </c>
      <c r="X6" s="132">
        <v>2.422634231511438</v>
      </c>
      <c r="Y6" s="132">
        <v>4.4899814332282517</v>
      </c>
      <c r="Z6" s="132">
        <v>2.3102010686439627</v>
      </c>
      <c r="AA6" s="132">
        <v>1.0399606131296082</v>
      </c>
      <c r="AB6" s="132">
        <v>0.21887685182038297</v>
      </c>
      <c r="AC6" s="132">
        <v>0.99126393275923874</v>
      </c>
      <c r="AD6" s="1"/>
    </row>
    <row r="7" spans="1:30">
      <c r="A7" s="20" t="s">
        <v>63</v>
      </c>
      <c r="B7" s="20" t="s">
        <v>64</v>
      </c>
      <c r="C7" s="20" t="s">
        <v>69</v>
      </c>
      <c r="D7" s="20" t="s">
        <v>70</v>
      </c>
      <c r="E7" s="21">
        <v>30.259598481874008</v>
      </c>
      <c r="F7" s="21">
        <v>53.788604227670163</v>
      </c>
      <c r="G7" s="21">
        <v>21.926114507899072</v>
      </c>
      <c r="H7" s="21">
        <v>13.624424663048245</v>
      </c>
      <c r="I7" s="21">
        <v>29.077647335932369</v>
      </c>
      <c r="J7" s="132">
        <v>28.577037533506058</v>
      </c>
      <c r="K7" s="132">
        <v>24.021904066608187</v>
      </c>
      <c r="L7" s="132">
        <v>7.0019630490284754</v>
      </c>
      <c r="M7" s="132">
        <v>-3.1310886972240155</v>
      </c>
      <c r="N7" s="132">
        <v>10.856407600088531</v>
      </c>
      <c r="O7" s="132">
        <v>24.598098861537338</v>
      </c>
      <c r="P7" s="132">
        <v>-2.0071938584932525</v>
      </c>
      <c r="Q7" s="132">
        <v>1.320432191373385</v>
      </c>
      <c r="R7" s="132">
        <v>8.330728495406305</v>
      </c>
      <c r="S7" s="132">
        <v>12.247624323301622</v>
      </c>
      <c r="T7" s="132">
        <v>16.125362223398227</v>
      </c>
      <c r="U7" s="132">
        <v>10.546695837435323</v>
      </c>
      <c r="V7" s="132">
        <v>6.3953443052902799</v>
      </c>
      <c r="W7" s="132">
        <v>15.76276917163932</v>
      </c>
      <c r="X7" s="132">
        <v>-11.161590961287871</v>
      </c>
      <c r="Y7" s="132">
        <v>16.119786936847774</v>
      </c>
      <c r="Z7" s="132">
        <v>18.34299921025719</v>
      </c>
      <c r="AA7" s="132">
        <v>7.5564022332789165</v>
      </c>
      <c r="AB7" s="132">
        <v>-0.11227791804097365</v>
      </c>
      <c r="AC7" s="132">
        <v>-0.41208465591789434</v>
      </c>
      <c r="AD7" s="1"/>
    </row>
    <row r="8" spans="1:30">
      <c r="A8" s="20" t="s">
        <v>63</v>
      </c>
      <c r="B8" s="20" t="s">
        <v>64</v>
      </c>
      <c r="C8" s="20" t="s">
        <v>71</v>
      </c>
      <c r="D8" s="20" t="s">
        <v>72</v>
      </c>
      <c r="J8" s="132"/>
      <c r="K8" s="132"/>
      <c r="L8" s="132"/>
      <c r="M8" s="132"/>
      <c r="N8" s="132"/>
      <c r="O8" s="132"/>
      <c r="P8" s="132"/>
      <c r="Q8" s="132"/>
      <c r="R8" s="132"/>
      <c r="S8" s="132"/>
      <c r="T8" s="132"/>
      <c r="U8" s="132"/>
      <c r="V8" s="132"/>
      <c r="W8" s="132"/>
      <c r="X8" s="132"/>
      <c r="Y8" s="132"/>
      <c r="Z8" s="132"/>
      <c r="AA8" s="132"/>
      <c r="AB8" s="132"/>
      <c r="AC8" s="132"/>
      <c r="AD8" s="1"/>
    </row>
    <row r="9" spans="1:30">
      <c r="A9" s="20" t="s">
        <v>63</v>
      </c>
      <c r="B9" s="20" t="s">
        <v>64</v>
      </c>
      <c r="C9" s="20" t="s">
        <v>73</v>
      </c>
      <c r="D9" s="20" t="s">
        <v>74</v>
      </c>
      <c r="E9" s="21">
        <v>7.3262512448464037</v>
      </c>
      <c r="F9" s="21">
        <v>6.9351393476203498</v>
      </c>
      <c r="G9" s="21">
        <v>6.7107713563414109</v>
      </c>
      <c r="H9" s="21">
        <v>4.5372410811195465</v>
      </c>
      <c r="I9" s="21">
        <v>3.8798420607297714</v>
      </c>
      <c r="J9" s="132">
        <v>4.9331288470211945</v>
      </c>
      <c r="K9" s="132">
        <v>0.79717455927787739</v>
      </c>
      <c r="L9" s="132">
        <v>2.2281585140173803</v>
      </c>
      <c r="M9" s="132">
        <v>1.4995591822801941</v>
      </c>
      <c r="N9" s="132">
        <v>2.7319773284171163</v>
      </c>
      <c r="O9" s="132">
        <v>29.2262783221598</v>
      </c>
      <c r="P9" s="132">
        <v>2.7694119105162116</v>
      </c>
      <c r="Q9" s="132">
        <v>3.4010645814658744</v>
      </c>
      <c r="R9" s="132">
        <v>2.8792023492683114</v>
      </c>
      <c r="S9" s="132">
        <v>3.3503409176888397</v>
      </c>
      <c r="T9" s="132">
        <v>3.1002928158718532</v>
      </c>
      <c r="U9" s="132">
        <v>3.1994079241161728</v>
      </c>
      <c r="V9" s="132">
        <v>3.8699169557363291</v>
      </c>
      <c r="W9" s="132">
        <v>1.9801025071013214</v>
      </c>
      <c r="X9" s="132">
        <v>1.0923000361628965E-4</v>
      </c>
      <c r="Y9" s="132">
        <v>1.6003970135586059</v>
      </c>
      <c r="Z9" s="132">
        <v>2.4997290008814446</v>
      </c>
      <c r="AA9" s="132">
        <v>1.0999669224826931</v>
      </c>
      <c r="AB9" s="132">
        <v>-1.9438495272083856E-4</v>
      </c>
      <c r="AC9" s="132"/>
      <c r="AD9" s="1"/>
    </row>
    <row r="10" spans="1:30">
      <c r="A10" s="20" t="s">
        <v>63</v>
      </c>
      <c r="B10" s="20" t="s">
        <v>64</v>
      </c>
      <c r="C10" s="20" t="s">
        <v>75</v>
      </c>
      <c r="D10" s="20" t="s">
        <v>76</v>
      </c>
      <c r="E10" s="21">
        <v>10.858623912207818</v>
      </c>
      <c r="F10" s="21">
        <v>165.39958083649407</v>
      </c>
      <c r="G10" s="21">
        <v>252.74049654981997</v>
      </c>
      <c r="H10" s="21">
        <v>1253.2805681805889</v>
      </c>
      <c r="I10" s="21">
        <v>2124.607237187663</v>
      </c>
      <c r="J10" s="132">
        <v>1895.3240889845738</v>
      </c>
      <c r="K10" s="132">
        <v>5399.5068518288999</v>
      </c>
      <c r="L10" s="132">
        <v>94.319570961376314</v>
      </c>
      <c r="M10" s="132">
        <v>35.316825217244997</v>
      </c>
      <c r="N10" s="132">
        <v>556.9392568173281</v>
      </c>
      <c r="O10" s="132">
        <v>418.23295390031694</v>
      </c>
      <c r="P10" s="132">
        <v>106.32249240808508</v>
      </c>
      <c r="Q10" s="132">
        <v>196.57679310990773</v>
      </c>
      <c r="R10" s="132"/>
      <c r="S10" s="132"/>
      <c r="T10" s="132"/>
      <c r="U10" s="132"/>
      <c r="V10" s="132"/>
      <c r="W10" s="132"/>
      <c r="X10" s="132"/>
      <c r="Y10" s="132"/>
      <c r="Z10" s="132"/>
      <c r="AA10" s="132"/>
      <c r="AB10" s="132"/>
      <c r="AC10" s="132"/>
      <c r="AD10" s="1"/>
    </row>
    <row r="11" spans="1:30">
      <c r="A11" s="20" t="s">
        <v>63</v>
      </c>
      <c r="B11" s="20" t="s">
        <v>64</v>
      </c>
      <c r="C11" s="20" t="s">
        <v>77</v>
      </c>
      <c r="D11" s="20" t="s">
        <v>78</v>
      </c>
      <c r="E11" s="21">
        <v>2.2624687447807617</v>
      </c>
      <c r="F11" s="21">
        <v>2.7142021651680039</v>
      </c>
      <c r="G11" s="21">
        <v>2.39041489907288</v>
      </c>
      <c r="H11" s="21">
        <v>2.2240746641767117</v>
      </c>
      <c r="I11" s="21">
        <v>3.0208389526841017</v>
      </c>
      <c r="J11" s="132">
        <v>3.126892435576778</v>
      </c>
      <c r="K11" s="132">
        <v>2.575015230063741</v>
      </c>
      <c r="L11" s="132">
        <v>2.174720084904564</v>
      </c>
      <c r="M11" s="132">
        <v>2.4160833511537732</v>
      </c>
      <c r="N11" s="132">
        <v>0.96954966863917491</v>
      </c>
      <c r="O11" s="132">
        <v>14.476225102639191</v>
      </c>
      <c r="P11" s="132">
        <v>1.9721938484196926</v>
      </c>
      <c r="Q11" s="132">
        <v>0.77063914053584881</v>
      </c>
      <c r="R11" s="132">
        <v>-1.1754978046154321</v>
      </c>
      <c r="S11" s="132">
        <v>1.5777936625003264</v>
      </c>
      <c r="T11" s="132">
        <v>4.6556835278115329</v>
      </c>
      <c r="U11" s="132">
        <v>0.3852829545422054</v>
      </c>
      <c r="V11" s="132">
        <v>3.7236676443021821</v>
      </c>
      <c r="W11" s="132">
        <v>4.4318707063573584</v>
      </c>
      <c r="X11" s="132">
        <v>1.7910952450344837</v>
      </c>
      <c r="Y11" s="132">
        <v>1.3660020686267984</v>
      </c>
      <c r="Z11" s="132">
        <v>1.3221700254706406</v>
      </c>
      <c r="AA11" s="132">
        <v>2.49947260168166</v>
      </c>
      <c r="AB11" s="132">
        <v>3.819844969910946E-3</v>
      </c>
      <c r="AC11" s="132">
        <v>-2.9800743509939593</v>
      </c>
      <c r="AD11" s="1"/>
    </row>
    <row r="12" spans="1:30">
      <c r="A12" s="20" t="s">
        <v>63</v>
      </c>
      <c r="B12" s="20" t="s">
        <v>64</v>
      </c>
      <c r="C12" s="20" t="s">
        <v>79</v>
      </c>
      <c r="D12" s="20" t="s">
        <v>80</v>
      </c>
      <c r="E12" s="21">
        <v>2076.793473222132</v>
      </c>
      <c r="F12" s="21">
        <v>132.9532281427737</v>
      </c>
      <c r="G12" s="21">
        <v>11.920760241953076</v>
      </c>
      <c r="H12" s="21">
        <v>-1.4666599492073829</v>
      </c>
      <c r="I12" s="21">
        <v>2.8493225343198674</v>
      </c>
      <c r="J12" s="132">
        <v>3.1651233950493918</v>
      </c>
      <c r="K12" s="132">
        <v>-5.2375492366337539E-2</v>
      </c>
      <c r="L12" s="132">
        <v>-0.46391313413369062</v>
      </c>
      <c r="M12" s="132">
        <v>-1.7052796372014996</v>
      </c>
      <c r="N12" s="132">
        <v>-1.836558378215102</v>
      </c>
      <c r="O12" s="132">
        <v>1.0372870904984239</v>
      </c>
      <c r="P12" s="132">
        <v>-1.0957677045019238</v>
      </c>
      <c r="Q12" s="132">
        <v>30.555204028840905</v>
      </c>
      <c r="R12" s="132">
        <v>10.495703041955665</v>
      </c>
      <c r="S12" s="132">
        <v>30.736864170014911</v>
      </c>
      <c r="T12" s="132">
        <v>10.620155545216562</v>
      </c>
      <c r="U12" s="132">
        <v>15.242433413901281</v>
      </c>
      <c r="V12" s="132">
        <v>17.678920971174477</v>
      </c>
      <c r="W12" s="132">
        <v>21.245671503313886</v>
      </c>
      <c r="X12" s="132">
        <v>9.885040852897788</v>
      </c>
      <c r="Y12" s="132">
        <v>17.210572472385195</v>
      </c>
      <c r="Z12" s="132">
        <v>17.797685999102299</v>
      </c>
      <c r="AA12" s="132">
        <v>18.666447986847515</v>
      </c>
      <c r="AB12" s="132">
        <v>19.712471413044483</v>
      </c>
      <c r="AC12" s="132">
        <v>29.34136460269815</v>
      </c>
      <c r="AD12" s="1"/>
    </row>
    <row r="13" spans="1:30">
      <c r="A13" s="20" t="s">
        <v>63</v>
      </c>
      <c r="B13" s="20" t="s">
        <v>64</v>
      </c>
      <c r="C13" s="20" t="s">
        <v>81</v>
      </c>
      <c r="D13" s="20" t="s">
        <v>82</v>
      </c>
      <c r="F13" s="21">
        <v>79.386104295597079</v>
      </c>
      <c r="G13" s="21">
        <v>568.80732996952133</v>
      </c>
      <c r="H13" s="21">
        <v>1391.1664605647893</v>
      </c>
      <c r="I13" s="21">
        <v>4107.2967860975159</v>
      </c>
      <c r="J13" s="132">
        <v>161.16391756269445</v>
      </c>
      <c r="K13" s="132">
        <v>19.591770303754785</v>
      </c>
      <c r="L13" s="132">
        <v>17.735994507459992</v>
      </c>
      <c r="M13" s="132">
        <v>10.698497748079674</v>
      </c>
      <c r="N13" s="132">
        <v>5.3804078495574004E-2</v>
      </c>
      <c r="O13" s="132">
        <v>-1.3736759973722883</v>
      </c>
      <c r="P13" s="132">
        <v>4.0691399397479557</v>
      </c>
      <c r="Q13" s="132">
        <v>2.3697878125225316</v>
      </c>
      <c r="R13" s="132">
        <v>4.5610983976886956</v>
      </c>
      <c r="S13" s="132">
        <v>6.3095327165958395</v>
      </c>
      <c r="T13" s="132">
        <v>3.2398362525058957</v>
      </c>
      <c r="U13" s="132">
        <v>4.6198576660584649</v>
      </c>
      <c r="V13" s="132">
        <v>4.2327703822815295</v>
      </c>
      <c r="W13" s="132">
        <v>5.9895623594451877</v>
      </c>
      <c r="X13" s="132">
        <v>2.5569350538063134</v>
      </c>
      <c r="Y13" s="132">
        <v>7.768715481804179</v>
      </c>
      <c r="Z13" s="132">
        <v>4.281549998316649</v>
      </c>
      <c r="AA13" s="132">
        <v>5.3458044158699352</v>
      </c>
      <c r="AB13" s="132">
        <v>3.3668246422446515</v>
      </c>
      <c r="AC13" s="132">
        <v>2.7161111287386888</v>
      </c>
      <c r="AD13" s="1"/>
    </row>
    <row r="14" spans="1:30">
      <c r="A14" s="20" t="s">
        <v>63</v>
      </c>
      <c r="B14" s="20" t="s">
        <v>64</v>
      </c>
      <c r="C14" s="20" t="s">
        <v>83</v>
      </c>
      <c r="D14" s="20" t="s">
        <v>84</v>
      </c>
      <c r="G14" s="21">
        <v>5.7038921526660005</v>
      </c>
      <c r="H14" s="21">
        <v>8.6497987965478984</v>
      </c>
      <c r="I14" s="21">
        <v>8.497252448098024</v>
      </c>
      <c r="J14" s="132">
        <v>-1.9349794751094862</v>
      </c>
      <c r="K14" s="132">
        <v>-3.0891097934463261</v>
      </c>
      <c r="L14" s="132">
        <v>4.0739303863051504</v>
      </c>
      <c r="M14" s="132">
        <v>7.4754938198592384</v>
      </c>
      <c r="N14" s="132">
        <v>-1.0192115219251292</v>
      </c>
      <c r="O14" s="132">
        <v>9.1427411400771774</v>
      </c>
      <c r="P14" s="132">
        <v>4.7662207941747425</v>
      </c>
      <c r="Q14" s="132">
        <v>0.61671321824381664</v>
      </c>
      <c r="R14" s="132">
        <v>-3.1505347955627343</v>
      </c>
      <c r="S14" s="132">
        <v>8.9577248381238661</v>
      </c>
      <c r="T14" s="132">
        <v>4.2136962877697073</v>
      </c>
      <c r="U14" s="132">
        <v>1.4908946307051991</v>
      </c>
      <c r="V14" s="132">
        <v>12.462489021823757</v>
      </c>
      <c r="W14" s="132">
        <v>14.275706447256084</v>
      </c>
      <c r="X14" s="132">
        <v>-5.1320555931238943</v>
      </c>
      <c r="Y14" s="132"/>
      <c r="Z14" s="132"/>
      <c r="AA14" s="132"/>
      <c r="AB14" s="132"/>
      <c r="AC14" s="132"/>
      <c r="AD14" s="1"/>
    </row>
    <row r="15" spans="1:30">
      <c r="A15" s="20" t="s">
        <v>63</v>
      </c>
      <c r="B15" s="20" t="s">
        <v>64</v>
      </c>
      <c r="C15" s="20" t="s">
        <v>85</v>
      </c>
      <c r="D15" s="20" t="s">
        <v>86</v>
      </c>
      <c r="E15" s="21">
        <v>6.1466842774199364</v>
      </c>
      <c r="F15" s="21">
        <v>3.0468343543865046</v>
      </c>
      <c r="G15" s="21">
        <v>1.4228107056783585</v>
      </c>
      <c r="H15" s="21">
        <v>0.83577648492507706</v>
      </c>
      <c r="I15" s="21">
        <v>1.0827210459678724</v>
      </c>
      <c r="J15" s="132">
        <v>2.2361204679282309</v>
      </c>
      <c r="K15" s="132">
        <v>2.685930346066371</v>
      </c>
      <c r="L15" s="132">
        <v>1.2245639672587174</v>
      </c>
      <c r="M15" s="132">
        <v>1.2737404122898255</v>
      </c>
      <c r="N15" s="132">
        <v>0.33782403823070695</v>
      </c>
      <c r="O15" s="132">
        <v>2.5596005710835357</v>
      </c>
      <c r="P15" s="132">
        <v>4.7136054232403097</v>
      </c>
      <c r="Q15" s="132">
        <v>2.8629555796125743</v>
      </c>
      <c r="R15" s="132">
        <v>3.1160661078144045</v>
      </c>
      <c r="S15" s="132">
        <v>3.2834460313117688</v>
      </c>
      <c r="T15" s="132">
        <v>3.7102702517682502</v>
      </c>
      <c r="U15" s="132">
        <v>5.0667355361483857</v>
      </c>
      <c r="V15" s="132">
        <v>4.9773133838997978</v>
      </c>
      <c r="W15" s="132">
        <v>4.5378116424769956</v>
      </c>
      <c r="X15" s="132">
        <v>4.9261679979929625</v>
      </c>
      <c r="Y15" s="132">
        <v>1.007900819328384</v>
      </c>
      <c r="Z15" s="132">
        <v>6.1868418404157524</v>
      </c>
      <c r="AA15" s="132">
        <v>2.0559142803588486</v>
      </c>
      <c r="AB15" s="132">
        <v>-0.1993713243203814</v>
      </c>
      <c r="AC15" s="132">
        <v>1.413621117527569</v>
      </c>
      <c r="AD15" s="1"/>
    </row>
    <row r="16" spans="1:30">
      <c r="A16" s="20" t="s">
        <v>63</v>
      </c>
      <c r="B16" s="20" t="s">
        <v>64</v>
      </c>
      <c r="C16" s="20" t="s">
        <v>87</v>
      </c>
      <c r="D16" s="20" t="s">
        <v>88</v>
      </c>
      <c r="E16" s="21">
        <v>2.9996804361726674</v>
      </c>
      <c r="F16" s="21">
        <v>3.6418715150201137</v>
      </c>
      <c r="G16" s="21">
        <v>3.4790930928101318</v>
      </c>
      <c r="H16" s="21">
        <v>2.757084619932229</v>
      </c>
      <c r="I16" s="21">
        <v>2.5249429002433175</v>
      </c>
      <c r="J16" s="132">
        <v>1.8139180626662608</v>
      </c>
      <c r="K16" s="132">
        <v>0.95561935233405393</v>
      </c>
      <c r="L16" s="132">
        <v>1.1608277577473984</v>
      </c>
      <c r="M16" s="132">
        <v>0.41779052644214687</v>
      </c>
      <c r="N16" s="132">
        <v>0.27602109240139328</v>
      </c>
      <c r="O16" s="132">
        <v>1.3914620541905407</v>
      </c>
      <c r="P16" s="132">
        <v>1.8606063972151929</v>
      </c>
      <c r="Q16" s="132">
        <v>1.1453039873494646</v>
      </c>
      <c r="R16" s="132">
        <v>1.3092966060498128</v>
      </c>
      <c r="S16" s="132">
        <v>1.7937001924083802</v>
      </c>
      <c r="T16" s="132">
        <v>2.5679040253256318</v>
      </c>
      <c r="U16" s="132">
        <v>1.9086354567299253</v>
      </c>
      <c r="V16" s="132">
        <v>2.2519880457205375</v>
      </c>
      <c r="W16" s="132">
        <v>1.8188159478820012</v>
      </c>
      <c r="X16" s="132">
        <v>1.9045113390503872</v>
      </c>
      <c r="Y16" s="132">
        <v>1.0008303622131933</v>
      </c>
      <c r="Z16" s="132">
        <v>1.8915905889138998</v>
      </c>
      <c r="AA16" s="132">
        <v>1.9578370797343325</v>
      </c>
      <c r="AB16" s="132">
        <v>1.5103089434121557</v>
      </c>
      <c r="AC16" s="132">
        <v>1.6283025878019117</v>
      </c>
      <c r="AD16" s="1"/>
    </row>
    <row r="17" spans="1:30">
      <c r="A17" s="20" t="s">
        <v>63</v>
      </c>
      <c r="B17" s="20" t="s">
        <v>64</v>
      </c>
      <c r="C17" s="20" t="s">
        <v>89</v>
      </c>
      <c r="D17" s="20" t="s">
        <v>90</v>
      </c>
      <c r="F17" s="21">
        <v>83.549512343567301</v>
      </c>
      <c r="G17" s="21">
        <v>1065.3292252703893</v>
      </c>
      <c r="H17" s="21">
        <v>747.56698144897075</v>
      </c>
      <c r="I17" s="21">
        <v>1385.2020320850579</v>
      </c>
      <c r="J17" s="132">
        <v>545.69531044203882</v>
      </c>
      <c r="K17" s="132">
        <v>26.421012478942814</v>
      </c>
      <c r="L17" s="132">
        <v>9.2402132061217657</v>
      </c>
      <c r="M17" s="132">
        <v>-0.96393113574406186</v>
      </c>
      <c r="N17" s="132">
        <v>2.1610072603829451</v>
      </c>
      <c r="O17" s="132">
        <v>12.493369676934023</v>
      </c>
      <c r="P17" s="132">
        <v>2.5150101002047904</v>
      </c>
      <c r="Q17" s="132">
        <v>3.1193191326762246</v>
      </c>
      <c r="R17" s="132">
        <v>6.0086140132978869</v>
      </c>
      <c r="S17" s="132">
        <v>8.3151762912728913</v>
      </c>
      <c r="T17" s="132">
        <v>16.139421543106749</v>
      </c>
      <c r="U17" s="132">
        <v>11.301397667122032</v>
      </c>
      <c r="V17" s="132">
        <v>20.98171055568389</v>
      </c>
      <c r="W17" s="132">
        <v>27.76195317789238</v>
      </c>
      <c r="X17" s="132">
        <v>-18.929731587457368</v>
      </c>
      <c r="Y17" s="132">
        <v>13.756552992636387</v>
      </c>
      <c r="Z17" s="132">
        <v>22.566086713746003</v>
      </c>
      <c r="AA17" s="132">
        <v>1.4413442651971025</v>
      </c>
      <c r="AB17" s="132">
        <v>1.0210667002138081</v>
      </c>
      <c r="AC17" s="132">
        <v>0.19611172938959953</v>
      </c>
      <c r="AD17" s="1"/>
    </row>
    <row r="18" spans="1:30">
      <c r="A18" s="20" t="s">
        <v>63</v>
      </c>
      <c r="B18" s="20" t="s">
        <v>64</v>
      </c>
      <c r="C18" s="20" t="s">
        <v>91</v>
      </c>
      <c r="D18" s="20" t="s">
        <v>92</v>
      </c>
      <c r="E18" s="21">
        <v>5.073711224793982</v>
      </c>
      <c r="F18" s="21">
        <v>2.5565382185723422</v>
      </c>
      <c r="G18" s="21">
        <v>3.9055659160333249</v>
      </c>
      <c r="H18" s="21">
        <v>-0.85198360641216198</v>
      </c>
      <c r="I18" s="21">
        <v>2.1833662322262342</v>
      </c>
      <c r="J18" s="132">
        <v>0.80243595155657488</v>
      </c>
      <c r="K18" s="132">
        <v>0.98424333264397035</v>
      </c>
      <c r="L18" s="132">
        <v>34.687616892616205</v>
      </c>
      <c r="M18" s="132">
        <v>3.0493128177925684</v>
      </c>
      <c r="N18" s="132">
        <v>4.9509405063141116</v>
      </c>
      <c r="O18" s="132">
        <v>0.92183066446843043</v>
      </c>
      <c r="P18" s="132">
        <v>0.35359062214183723</v>
      </c>
      <c r="Q18" s="132">
        <v>3.9608188388627639</v>
      </c>
      <c r="R18" s="132">
        <v>1.1546133483889065</v>
      </c>
      <c r="S18" s="132">
        <v>1.1944872447938337</v>
      </c>
      <c r="T18" s="132">
        <v>5.056827497721855</v>
      </c>
      <c r="U18" s="132">
        <v>0.82796732302807641</v>
      </c>
      <c r="V18" s="132">
        <v>2.9475255704500825</v>
      </c>
      <c r="W18" s="132">
        <v>1.4888899025596913</v>
      </c>
      <c r="X18" s="132">
        <v>-1.0365421207707328</v>
      </c>
      <c r="Y18" s="132">
        <v>-0.392644699625464</v>
      </c>
      <c r="Z18" s="132">
        <v>-0.85835037834389993</v>
      </c>
      <c r="AA18" s="132">
        <v>2.1052209048129527</v>
      </c>
      <c r="AB18" s="132">
        <v>2.3732295828263261</v>
      </c>
      <c r="AC18" s="132">
        <v>-8.79170845999937E-2</v>
      </c>
      <c r="AD18" s="1"/>
    </row>
    <row r="19" spans="1:30">
      <c r="A19" s="20" t="s">
        <v>63</v>
      </c>
      <c r="B19" s="20" t="s">
        <v>64</v>
      </c>
      <c r="C19" s="20" t="s">
        <v>93</v>
      </c>
      <c r="D19" s="20" t="s">
        <v>94</v>
      </c>
      <c r="E19" s="21">
        <v>4.826693103224116</v>
      </c>
      <c r="F19" s="21">
        <v>-1.8825275034596132</v>
      </c>
      <c r="G19" s="21">
        <v>-3.532648805545648</v>
      </c>
      <c r="H19" s="21">
        <v>-3.0258169763638421</v>
      </c>
      <c r="I19" s="21">
        <v>7.3311888756207821</v>
      </c>
      <c r="J19" s="132">
        <v>1.0906684880967958</v>
      </c>
      <c r="K19" s="132">
        <v>0.19672192861814608</v>
      </c>
      <c r="L19" s="132">
        <v>0.9317151114523341</v>
      </c>
      <c r="M19" s="132">
        <v>-7.0574105653771824</v>
      </c>
      <c r="N19" s="132">
        <v>2.6564337427803224</v>
      </c>
      <c r="O19" s="132">
        <v>29.991483903882482</v>
      </c>
      <c r="P19" s="132">
        <v>-3.3638761777698676</v>
      </c>
      <c r="Q19" s="132">
        <v>3.5646423704526882</v>
      </c>
      <c r="R19" s="132">
        <v>8.4449436990217777</v>
      </c>
      <c r="S19" s="132">
        <v>10.991076723872723</v>
      </c>
      <c r="T19" s="132">
        <v>13.734992301728184</v>
      </c>
      <c r="U19" s="132">
        <v>8.8425313813364568</v>
      </c>
      <c r="V19" s="132">
        <v>8.4354370027954531</v>
      </c>
      <c r="W19" s="132">
        <v>11.36485349342226</v>
      </c>
      <c r="X19" s="132">
        <v>-12.993754932439913</v>
      </c>
      <c r="Y19" s="132">
        <v>7.4410148378925385</v>
      </c>
      <c r="Z19" s="132">
        <v>10.630176475738963</v>
      </c>
      <c r="AA19" s="132">
        <v>2.22721341495307</v>
      </c>
      <c r="AB19" s="132">
        <v>1.4691434724103374</v>
      </c>
      <c r="AC19" s="132">
        <v>-1.5148001286871278</v>
      </c>
      <c r="AD19" s="1"/>
    </row>
    <row r="20" spans="1:30">
      <c r="A20" s="20" t="s">
        <v>63</v>
      </c>
      <c r="B20" s="20" t="s">
        <v>64</v>
      </c>
      <c r="C20" s="20" t="s">
        <v>95</v>
      </c>
      <c r="D20" s="20" t="s">
        <v>96</v>
      </c>
      <c r="E20" s="21">
        <v>6.3355971849365034</v>
      </c>
      <c r="F20" s="21">
        <v>6.5962351709094378</v>
      </c>
      <c r="G20" s="21">
        <v>2.9763697664637618</v>
      </c>
      <c r="H20" s="21">
        <v>0.28696994316513269</v>
      </c>
      <c r="I20" s="21">
        <v>3.7718272470471845</v>
      </c>
      <c r="J20" s="132">
        <v>7.1449387044025769</v>
      </c>
      <c r="K20" s="132">
        <v>19.143213110266984</v>
      </c>
      <c r="L20" s="132">
        <v>3.8002322011815579</v>
      </c>
      <c r="M20" s="132">
        <v>4.7362125615392188</v>
      </c>
      <c r="N20" s="132">
        <v>3.7810377371878729</v>
      </c>
      <c r="O20" s="132">
        <v>3.4466593496047579</v>
      </c>
      <c r="P20" s="132">
        <v>3.2611601315307723</v>
      </c>
      <c r="Q20" s="132">
        <v>3.8928674349138106</v>
      </c>
      <c r="R20" s="132">
        <v>5.8158166483669902</v>
      </c>
      <c r="S20" s="132">
        <v>4.5621363795404335</v>
      </c>
      <c r="T20" s="132">
        <v>4.5863607046823205</v>
      </c>
      <c r="U20" s="132">
        <v>5.8759722577792672</v>
      </c>
      <c r="V20" s="132">
        <v>6.4712234556392616</v>
      </c>
      <c r="W20" s="132">
        <v>7.8609660920627107</v>
      </c>
      <c r="X20" s="132">
        <v>6.7643546860168442</v>
      </c>
      <c r="Y20" s="132">
        <v>7.1446487295715286</v>
      </c>
      <c r="Z20" s="132">
        <v>7.8594460349128497</v>
      </c>
      <c r="AA20" s="132">
        <v>8.1645977456059171</v>
      </c>
      <c r="AB20" s="132">
        <v>7.174963122534578</v>
      </c>
      <c r="AC20" s="132">
        <v>5.6687549575112683</v>
      </c>
      <c r="AD20" s="1"/>
    </row>
    <row r="21" spans="1:30">
      <c r="A21" s="20" t="s">
        <v>63</v>
      </c>
      <c r="B21" s="20" t="s">
        <v>64</v>
      </c>
      <c r="C21" s="20" t="s">
        <v>97</v>
      </c>
      <c r="D21" s="20" t="s">
        <v>98</v>
      </c>
      <c r="E21" s="21">
        <v>5.4510613605489766</v>
      </c>
      <c r="F21" s="21">
        <v>1.5982116940668192</v>
      </c>
      <c r="G21" s="21">
        <v>-1.4715591033237843</v>
      </c>
      <c r="H21" s="21">
        <v>2.8861076616551173</v>
      </c>
      <c r="I21" s="21">
        <v>1.200144010573851</v>
      </c>
      <c r="J21" s="132">
        <v>3.0306307354747162</v>
      </c>
      <c r="K21" s="132">
        <v>2.477344573234987</v>
      </c>
      <c r="L21" s="132">
        <v>0.96406164329519584</v>
      </c>
      <c r="M21" s="132">
        <v>8.7247632531184109</v>
      </c>
      <c r="N21" s="132">
        <v>4.4620253508837635</v>
      </c>
      <c r="O21" s="132">
        <v>-1.3908347690810956</v>
      </c>
      <c r="P21" s="132">
        <v>2.3024677669822893</v>
      </c>
      <c r="Q21" s="132">
        <v>0.87126280118006605</v>
      </c>
      <c r="R21" s="132">
        <v>1.163031249380083</v>
      </c>
      <c r="S21" s="132">
        <v>5.8342549738534615</v>
      </c>
      <c r="T21" s="132">
        <v>6.5960954031096577</v>
      </c>
      <c r="U21" s="132">
        <v>4.4858542221415831</v>
      </c>
      <c r="V21" s="132">
        <v>3.8681665922104145</v>
      </c>
      <c r="W21" s="132">
        <v>0.63493520129030401</v>
      </c>
      <c r="X21" s="132">
        <v>4.3596523916705365</v>
      </c>
      <c r="Y21" s="132">
        <v>-3.6646278762144391</v>
      </c>
      <c r="Z21" s="132">
        <v>-2.6773727134923035</v>
      </c>
      <c r="AA21" s="132">
        <v>-1.3003044471967939</v>
      </c>
      <c r="AB21" s="132">
        <v>-0.74194296313471852</v>
      </c>
      <c r="AC21" s="132">
        <v>1.5337798671247782</v>
      </c>
      <c r="AD21" s="1"/>
    </row>
    <row r="22" spans="1:30">
      <c r="A22" s="20" t="s">
        <v>63</v>
      </c>
      <c r="B22" s="20" t="s">
        <v>64</v>
      </c>
      <c r="C22" s="20" t="s">
        <v>99</v>
      </c>
      <c r="D22" s="20" t="s">
        <v>100</v>
      </c>
      <c r="F22" s="21">
        <v>103.59790932295931</v>
      </c>
      <c r="G22" s="21">
        <v>1074.1412068317409</v>
      </c>
      <c r="H22" s="21">
        <v>1053.4490387924682</v>
      </c>
      <c r="I22" s="21">
        <v>1945.1071100884417</v>
      </c>
      <c r="J22" s="132">
        <v>661.49300414925824</v>
      </c>
      <c r="K22" s="132">
        <v>53.715000981940193</v>
      </c>
      <c r="L22" s="132">
        <v>71.649450984319714</v>
      </c>
      <c r="M22" s="132">
        <v>76.580409364150512</v>
      </c>
      <c r="N22" s="132">
        <v>316.79333108853137</v>
      </c>
      <c r="O22" s="132">
        <v>185.29079825531204</v>
      </c>
      <c r="P22" s="132">
        <v>79.534572521797315</v>
      </c>
      <c r="Q22" s="132">
        <v>44.893739095270064</v>
      </c>
      <c r="R22" s="132">
        <v>30.685321361102012</v>
      </c>
      <c r="S22" s="132">
        <v>22.675122647451971</v>
      </c>
      <c r="T22" s="132">
        <v>18.972162257279294</v>
      </c>
      <c r="U22" s="132">
        <v>10.74861042048758</v>
      </c>
      <c r="V22" s="132">
        <v>12.87270908822245</v>
      </c>
      <c r="W22" s="132">
        <v>21.213535555069413</v>
      </c>
      <c r="X22" s="132">
        <v>5.6838113883240169</v>
      </c>
      <c r="Y22" s="132">
        <v>11.071485731255621</v>
      </c>
      <c r="Z22" s="132">
        <v>71.179528774812809</v>
      </c>
      <c r="AA22" s="132">
        <v>75.438580626207312</v>
      </c>
      <c r="AB22" s="132">
        <v>21.091582028268306</v>
      </c>
      <c r="AC22" s="132">
        <v>18.052030415839397</v>
      </c>
      <c r="AD22" s="1"/>
    </row>
    <row r="23" spans="1:30">
      <c r="A23" s="20" t="s">
        <v>63</v>
      </c>
      <c r="B23" s="20" t="s">
        <v>64</v>
      </c>
      <c r="C23" s="20" t="s">
        <v>101</v>
      </c>
      <c r="D23" s="20" t="s">
        <v>102</v>
      </c>
      <c r="E23" s="21">
        <v>2.8124032043122469</v>
      </c>
      <c r="F23" s="21">
        <v>2.87662455576789</v>
      </c>
      <c r="G23" s="21">
        <v>3.4245245481249356</v>
      </c>
      <c r="H23" s="21">
        <v>3.9932318417176873</v>
      </c>
      <c r="I23" s="21">
        <v>2.094305073985737</v>
      </c>
      <c r="J23" s="132">
        <v>1.2207694609881656</v>
      </c>
      <c r="K23" s="132">
        <v>0.44403759083438388</v>
      </c>
      <c r="L23" s="132">
        <v>0.89945236223330483</v>
      </c>
      <c r="M23" s="132">
        <v>1.7606421669820378</v>
      </c>
      <c r="N23" s="132">
        <v>0.56868684800303981</v>
      </c>
      <c r="O23" s="132">
        <v>2.0234132307092239</v>
      </c>
      <c r="P23" s="132">
        <v>2.1015198704304794</v>
      </c>
      <c r="Q23" s="132">
        <v>1.6800118324149338</v>
      </c>
      <c r="R23" s="132">
        <v>1.9630631124854148</v>
      </c>
      <c r="S23" s="132">
        <v>1.9803701543696093</v>
      </c>
      <c r="T23" s="132">
        <v>2.1360793167421122</v>
      </c>
      <c r="U23" s="132">
        <v>2.3164492558037608</v>
      </c>
      <c r="V23" s="132">
        <v>2.0584868418473548</v>
      </c>
      <c r="W23" s="132">
        <v>1.9515880395413348</v>
      </c>
      <c r="X23" s="132">
        <v>0.81074396155057116</v>
      </c>
      <c r="Y23" s="132">
        <v>1.9322574624191162</v>
      </c>
      <c r="Z23" s="132">
        <v>2.0030946022177858</v>
      </c>
      <c r="AA23" s="132">
        <v>2.0384473922815118</v>
      </c>
      <c r="AB23" s="132">
        <v>1.3460878170312753</v>
      </c>
      <c r="AC23" s="132">
        <v>0.66558792560842051</v>
      </c>
      <c r="AD23" s="1"/>
    </row>
    <row r="24" spans="1:30">
      <c r="A24" s="20" t="s">
        <v>63</v>
      </c>
      <c r="B24" s="20" t="s">
        <v>64</v>
      </c>
      <c r="C24" s="20" t="s">
        <v>103</v>
      </c>
      <c r="D24" s="20" t="s">
        <v>104</v>
      </c>
      <c r="E24" s="21">
        <v>2.813281688441549</v>
      </c>
      <c r="F24" s="21">
        <v>-2.56071324572207</v>
      </c>
      <c r="G24" s="21">
        <v>3.9934962097164544</v>
      </c>
      <c r="H24" s="21">
        <v>1.651519835617691</v>
      </c>
      <c r="I24" s="21">
        <v>3.5881050346233678</v>
      </c>
      <c r="J24" s="132">
        <v>6.0786538766529787</v>
      </c>
      <c r="K24" s="132">
        <v>1.9687349692437977</v>
      </c>
      <c r="L24" s="132">
        <v>-1.4767879806259998</v>
      </c>
      <c r="M24" s="132">
        <v>1.5027413151992448</v>
      </c>
      <c r="N24" s="132">
        <v>-2.2356847760255789</v>
      </c>
      <c r="O24" s="132">
        <v>0.45889331509452802</v>
      </c>
      <c r="P24" s="132">
        <v>-0.22268141132674657</v>
      </c>
      <c r="Q24" s="132">
        <v>1.7528399650906579</v>
      </c>
      <c r="R24" s="132">
        <v>-2.8641947726894728</v>
      </c>
      <c r="S24" s="132">
        <v>2.0714042289494188</v>
      </c>
      <c r="T24" s="132">
        <v>2.6799980206097445</v>
      </c>
      <c r="U24" s="132">
        <v>4.4789606961829236</v>
      </c>
      <c r="V24" s="132">
        <v>4.8452701708881989</v>
      </c>
      <c r="W24" s="132">
        <v>2.7330168561094439</v>
      </c>
      <c r="X24" s="132">
        <v>-3.0056604198179855</v>
      </c>
      <c r="Y24" s="132">
        <v>1.1377956923535493</v>
      </c>
      <c r="Z24" s="132">
        <v>4.2409554717041829</v>
      </c>
      <c r="AA24" s="132">
        <v>1.9423449194249969</v>
      </c>
      <c r="AB24" s="132">
        <v>1.6531188587302239</v>
      </c>
      <c r="AC24" s="132">
        <v>0.98997485418182407</v>
      </c>
      <c r="AD24" s="1"/>
    </row>
    <row r="25" spans="1:30">
      <c r="A25" s="20" t="s">
        <v>63</v>
      </c>
      <c r="B25" s="20" t="s">
        <v>64</v>
      </c>
      <c r="C25" s="20" t="s">
        <v>105</v>
      </c>
      <c r="D25" s="20" t="s">
        <v>106</v>
      </c>
      <c r="E25" s="21">
        <v>1.5541709930101177</v>
      </c>
      <c r="F25" s="21">
        <v>0.70244568546742414</v>
      </c>
      <c r="G25" s="21">
        <v>3.361901294555139</v>
      </c>
      <c r="H25" s="21">
        <v>1.1624447345984805</v>
      </c>
      <c r="I25" s="21">
        <v>33.503976619432308</v>
      </c>
      <c r="J25" s="132">
        <v>15.099451914057127</v>
      </c>
      <c r="K25" s="132">
        <v>6.9072936615541636</v>
      </c>
      <c r="L25" s="132">
        <v>3.6675091756953577</v>
      </c>
      <c r="M25" s="132">
        <v>5.2316047468639937</v>
      </c>
      <c r="N25" s="132">
        <v>8.5432604885785395</v>
      </c>
      <c r="O25" s="132">
        <v>4.3380650072849249</v>
      </c>
      <c r="P25" s="132">
        <v>1.9720791085099876</v>
      </c>
      <c r="Q25" s="132">
        <v>3.5531068783964912</v>
      </c>
      <c r="R25" s="132">
        <v>3.0638677100889566</v>
      </c>
      <c r="S25" s="132">
        <v>0.77019548977925467</v>
      </c>
      <c r="T25" s="132">
        <v>4.2938052170467387</v>
      </c>
      <c r="U25" s="132">
        <v>2.0916686285834061</v>
      </c>
      <c r="V25" s="132">
        <v>0.39049425415598193</v>
      </c>
      <c r="W25" s="132">
        <v>6.4345218260579742</v>
      </c>
      <c r="X25" s="132">
        <v>2.5403011083584772</v>
      </c>
      <c r="Y25" s="132">
        <v>0.87840122218538852</v>
      </c>
      <c r="Z25" s="132">
        <v>3.7338775253999472</v>
      </c>
      <c r="AA25" s="132">
        <v>7.4021002160574056</v>
      </c>
      <c r="AB25" s="132">
        <v>1.6264018968405765</v>
      </c>
      <c r="AC25" s="132">
        <v>-1.279081611087804</v>
      </c>
      <c r="AD25" s="1"/>
    </row>
    <row r="26" spans="1:30">
      <c r="A26" s="20" t="s">
        <v>63</v>
      </c>
      <c r="B26" s="20" t="s">
        <v>64</v>
      </c>
      <c r="C26" s="20" t="s">
        <v>107</v>
      </c>
      <c r="D26" s="20" t="s">
        <v>108</v>
      </c>
      <c r="E26" s="21">
        <v>6.0335723100890704</v>
      </c>
      <c r="F26" s="21">
        <v>6.4305905236252272</v>
      </c>
      <c r="G26" s="21">
        <v>2.8138839835540495</v>
      </c>
      <c r="H26" s="21">
        <v>5.1963043386831913</v>
      </c>
      <c r="I26" s="21">
        <v>1.9595642022602249</v>
      </c>
      <c r="J26" s="132">
        <v>4.1784635341380465</v>
      </c>
      <c r="K26" s="132">
        <v>29.364699885583491</v>
      </c>
      <c r="L26" s="132">
        <v>4.0239039396025476</v>
      </c>
      <c r="M26" s="132">
        <v>2.741551199635353</v>
      </c>
      <c r="N26" s="132">
        <v>2.7121495195947745</v>
      </c>
      <c r="O26" s="132">
        <v>-4.2363554164647752</v>
      </c>
      <c r="P26" s="132">
        <v>-1.3691961746387733</v>
      </c>
      <c r="Q26" s="132">
        <v>8.5804420451361665</v>
      </c>
      <c r="R26" s="132">
        <v>2.8247399907234154</v>
      </c>
      <c r="S26" s="132">
        <v>4.6921433622055417</v>
      </c>
      <c r="T26" s="132">
        <v>6.7623736506356522</v>
      </c>
      <c r="U26" s="132">
        <v>5.3771710568480557</v>
      </c>
      <c r="V26" s="132">
        <v>5.8664057651196515</v>
      </c>
      <c r="W26" s="132">
        <v>2.0853376488843054</v>
      </c>
      <c r="X26" s="132">
        <v>0.33366494548721448</v>
      </c>
      <c r="Y26" s="132">
        <v>1.0489075417979166</v>
      </c>
      <c r="Z26" s="132">
        <v>-3.2572528376846321E-2</v>
      </c>
      <c r="AA26" s="132">
        <v>4.8296123924207421</v>
      </c>
      <c r="AB26" s="132">
        <v>3.2458965619312323</v>
      </c>
      <c r="AC26" s="132"/>
      <c r="AD26" s="1"/>
    </row>
    <row r="27" spans="1:30">
      <c r="A27" s="20" t="s">
        <v>63</v>
      </c>
      <c r="B27" s="20" t="s">
        <v>64</v>
      </c>
      <c r="C27" s="20" t="s">
        <v>109</v>
      </c>
      <c r="D27" s="20" t="s">
        <v>110</v>
      </c>
      <c r="E27" s="21">
        <v>5.7088499345663308</v>
      </c>
      <c r="F27" s="21">
        <v>8.7641477206474434</v>
      </c>
      <c r="G27" s="21">
        <v>9.2967573952820572</v>
      </c>
      <c r="H27" s="21">
        <v>8.1864620697374306</v>
      </c>
      <c r="I27" s="21">
        <v>12.851991046122663</v>
      </c>
      <c r="J27" s="132">
        <v>8.0478197577095187</v>
      </c>
      <c r="K27" s="132">
        <v>8.0561270186971825</v>
      </c>
      <c r="L27" s="132">
        <v>12.485397536122207</v>
      </c>
      <c r="M27" s="132">
        <v>10.509630704898171</v>
      </c>
      <c r="N27" s="132">
        <v>7.4353081553398113</v>
      </c>
      <c r="O27" s="132">
        <v>2.2862090910376907</v>
      </c>
      <c r="P27" s="132">
        <v>5.2663087253954473</v>
      </c>
      <c r="Q27" s="132">
        <v>4.8812174827866528</v>
      </c>
      <c r="R27" s="132">
        <v>3.085074470131886</v>
      </c>
      <c r="S27" s="132">
        <v>3.7909325856616363</v>
      </c>
      <c r="T27" s="132">
        <v>5.8579339834577269</v>
      </c>
      <c r="U27" s="132">
        <v>5.4111949450596626</v>
      </c>
      <c r="V27" s="132">
        <v>3.1106604218952896</v>
      </c>
      <c r="W27" s="132">
        <v>5.6530724546437199</v>
      </c>
      <c r="X27" s="132">
        <v>4.851251140404031</v>
      </c>
      <c r="Y27" s="132">
        <v>5.9855106273545715</v>
      </c>
      <c r="Z27" s="132">
        <v>8.6071646619914901</v>
      </c>
      <c r="AA27" s="132">
        <v>9.1807391872130495</v>
      </c>
      <c r="AB27" s="132">
        <v>5.864394676437243</v>
      </c>
      <c r="AC27" s="132">
        <v>7.5721443301963092</v>
      </c>
      <c r="AD27" s="1"/>
    </row>
    <row r="28" spans="1:30">
      <c r="A28" s="20" t="s">
        <v>63</v>
      </c>
      <c r="B28" s="20" t="s">
        <v>64</v>
      </c>
      <c r="C28" s="20" t="s">
        <v>111</v>
      </c>
      <c r="D28" s="20" t="s">
        <v>112</v>
      </c>
      <c r="E28" s="21">
        <v>16.267945164174492</v>
      </c>
      <c r="F28" s="21">
        <v>17.689441651964984</v>
      </c>
      <c r="G28" s="21">
        <v>13.199204117935153</v>
      </c>
      <c r="H28" s="21">
        <v>6.5571568776815923</v>
      </c>
      <c r="I28" s="21">
        <v>7.9522064286300633</v>
      </c>
      <c r="J28" s="132">
        <v>11.427281117888839</v>
      </c>
      <c r="K28" s="132">
        <v>11.580208890996673</v>
      </c>
      <c r="L28" s="132">
        <v>5.7050425411825643</v>
      </c>
      <c r="M28" s="132">
        <v>7.0511277082976562</v>
      </c>
      <c r="N28" s="132">
        <v>2.4115656582248874</v>
      </c>
      <c r="O28" s="132">
        <v>5.1954045685474171</v>
      </c>
      <c r="P28" s="132">
        <v>1.8700946114759773</v>
      </c>
      <c r="Q28" s="132">
        <v>2.8207575397333926</v>
      </c>
      <c r="R28" s="132">
        <v>6.3299920416370412</v>
      </c>
      <c r="S28" s="132">
        <v>7.96770865653383</v>
      </c>
      <c r="T28" s="132">
        <v>5.9407972322043463</v>
      </c>
      <c r="U28" s="132">
        <v>13.663679758971085</v>
      </c>
      <c r="V28" s="132">
        <v>7.3733541716958939</v>
      </c>
      <c r="W28" s="132">
        <v>10.381182715097623</v>
      </c>
      <c r="X28" s="132">
        <v>-2.4198959173795629</v>
      </c>
      <c r="Y28" s="132">
        <v>8.7775083218209602</v>
      </c>
      <c r="Z28" s="132">
        <v>14.602354009504026</v>
      </c>
      <c r="AA28" s="132">
        <v>7.1002766028688455</v>
      </c>
      <c r="AB28" s="132">
        <v>5.9953880166941644</v>
      </c>
      <c r="AC28" s="132">
        <v>2.049497253883743</v>
      </c>
      <c r="AD28" s="1"/>
    </row>
    <row r="29" spans="1:30">
      <c r="A29" s="20" t="s">
        <v>63</v>
      </c>
      <c r="B29" s="20" t="s">
        <v>64</v>
      </c>
      <c r="C29" s="20" t="s">
        <v>113</v>
      </c>
      <c r="D29" s="20" t="s">
        <v>114</v>
      </c>
      <c r="J29" s="132">
        <v>8.8474304798155998</v>
      </c>
      <c r="K29" s="132">
        <v>-17.056762765666605</v>
      </c>
      <c r="L29" s="132">
        <v>13.011481727249731</v>
      </c>
      <c r="M29" s="132">
        <v>-1.5819250871467574</v>
      </c>
      <c r="N29" s="132">
        <v>8.3556509127980831</v>
      </c>
      <c r="O29" s="132">
        <v>28.790135739686519</v>
      </c>
      <c r="P29" s="132">
        <v>2.9619629630350772</v>
      </c>
      <c r="Q29" s="132">
        <v>4.4615827879711105</v>
      </c>
      <c r="R29" s="132">
        <v>0.91238470486860024</v>
      </c>
      <c r="S29" s="132">
        <v>2.5724978449596563</v>
      </c>
      <c r="T29" s="132">
        <v>2.8262674721641616</v>
      </c>
      <c r="U29" s="132">
        <v>7.8315216688905878</v>
      </c>
      <c r="V29" s="132">
        <v>6.2949069848999102</v>
      </c>
      <c r="W29" s="132">
        <v>7.2495870472273083</v>
      </c>
      <c r="X29" s="132">
        <v>3.0715848981998306E-2</v>
      </c>
      <c r="Y29" s="132">
        <v>1.5075536854987064</v>
      </c>
      <c r="Z29" s="132">
        <v>2.4746193811312907</v>
      </c>
      <c r="AA29" s="132">
        <v>0.87815760354325789</v>
      </c>
      <c r="AB29" s="132">
        <v>-0.28740693896162384</v>
      </c>
      <c r="AC29" s="132">
        <v>1.006003459846653</v>
      </c>
      <c r="AD29" s="1"/>
    </row>
    <row r="30" spans="1:30">
      <c r="A30" s="20" t="s">
        <v>63</v>
      </c>
      <c r="B30" s="20" t="s">
        <v>64</v>
      </c>
      <c r="C30" s="20" t="s">
        <v>115</v>
      </c>
      <c r="D30" s="20" t="s">
        <v>116</v>
      </c>
      <c r="E30" s="21">
        <v>6.3000182245484666</v>
      </c>
      <c r="F30" s="21">
        <v>5.1777103794366326</v>
      </c>
      <c r="G30" s="21">
        <v>6.6392807005154708</v>
      </c>
      <c r="H30" s="21">
        <v>13.065765714807839</v>
      </c>
      <c r="I30" s="21">
        <v>11.540107077849086</v>
      </c>
      <c r="J30" s="132">
        <v>7.1552948401152605</v>
      </c>
      <c r="K30" s="132">
        <v>16.112195377904499</v>
      </c>
      <c r="L30" s="132">
        <v>5.2815377459737078</v>
      </c>
      <c r="M30" s="132">
        <v>9.6633933622817665</v>
      </c>
      <c r="N30" s="132">
        <v>14.235208454151945</v>
      </c>
      <c r="O30" s="132">
        <v>14.17096689130662</v>
      </c>
      <c r="P30" s="132">
        <v>8.3128250891515592</v>
      </c>
      <c r="Q30" s="132">
        <v>1.1873707045576793</v>
      </c>
      <c r="R30" s="132">
        <v>3.2590843302369592</v>
      </c>
      <c r="S30" s="132">
        <v>10.078788620857935</v>
      </c>
      <c r="T30" s="132">
        <v>15.471706564786246</v>
      </c>
      <c r="U30" s="132">
        <v>7.4731310232557462</v>
      </c>
      <c r="V30" s="132">
        <v>4.92432816573303</v>
      </c>
      <c r="W30" s="132">
        <v>4.7326662927168712</v>
      </c>
      <c r="X30" s="132">
        <v>6.4624796973823777</v>
      </c>
      <c r="Y30" s="132">
        <v>8.9201123036990424</v>
      </c>
      <c r="Z30" s="132">
        <v>16.414779600998557</v>
      </c>
      <c r="AA30" s="132">
        <v>0.24919442686498883</v>
      </c>
      <c r="AB30" s="132">
        <v>2.1089370576484754</v>
      </c>
      <c r="AC30" s="132">
        <v>8.046298202491144</v>
      </c>
      <c r="AD30" s="1"/>
    </row>
    <row r="31" spans="1:30">
      <c r="A31" s="20" t="s">
        <v>63</v>
      </c>
      <c r="B31" s="20" t="s">
        <v>64</v>
      </c>
      <c r="C31" s="20" t="s">
        <v>117</v>
      </c>
      <c r="D31" s="20" t="s">
        <v>118</v>
      </c>
      <c r="E31" s="21">
        <v>2735.4884605909442</v>
      </c>
      <c r="F31" s="21">
        <v>414.23559576279661</v>
      </c>
      <c r="G31" s="21">
        <v>968.18423289755606</v>
      </c>
      <c r="H31" s="21">
        <v>2001.3481919619489</v>
      </c>
      <c r="I31" s="21">
        <v>2545.4523717720112</v>
      </c>
      <c r="J31" s="132">
        <v>93.521879145181117</v>
      </c>
      <c r="K31" s="132">
        <v>15.994278743006006</v>
      </c>
      <c r="L31" s="132">
        <v>7.7288875161477506</v>
      </c>
      <c r="M31" s="132">
        <v>4.9241111057297928</v>
      </c>
      <c r="N31" s="132">
        <v>8.009343191744577</v>
      </c>
      <c r="O31" s="132">
        <v>5.8854291794465468</v>
      </c>
      <c r="P31" s="132">
        <v>7.9398245686767268</v>
      </c>
      <c r="Q31" s="132">
        <v>9.7984433916052751</v>
      </c>
      <c r="R31" s="132">
        <v>14.091579782310063</v>
      </c>
      <c r="S31" s="132">
        <v>7.751022807004702</v>
      </c>
      <c r="T31" s="132">
        <v>7.4313502349581739</v>
      </c>
      <c r="U31" s="132">
        <v>6.7758292550252293</v>
      </c>
      <c r="V31" s="132">
        <v>6.4366156499640539</v>
      </c>
      <c r="W31" s="132">
        <v>8.7789905849664223</v>
      </c>
      <c r="X31" s="132">
        <v>7.3138669633659958</v>
      </c>
      <c r="Y31" s="132">
        <v>8.4227689566030506</v>
      </c>
      <c r="Z31" s="132">
        <v>8.3179917651065267</v>
      </c>
      <c r="AA31" s="132">
        <v>7.8179154525673198</v>
      </c>
      <c r="AB31" s="132">
        <v>7.3854073018878523</v>
      </c>
      <c r="AC31" s="132">
        <v>6.8651389230615081</v>
      </c>
      <c r="AD31" s="1"/>
    </row>
    <row r="32" spans="1:30">
      <c r="A32" s="20" t="s">
        <v>63</v>
      </c>
      <c r="B32" s="20" t="s">
        <v>64</v>
      </c>
      <c r="C32" s="20" t="s">
        <v>119</v>
      </c>
      <c r="D32" s="20" t="s">
        <v>120</v>
      </c>
      <c r="E32" s="21">
        <v>8.4099635217713455</v>
      </c>
      <c r="F32" s="21">
        <v>-2.8372807193305931</v>
      </c>
      <c r="G32" s="21">
        <v>1.7268761002988668</v>
      </c>
      <c r="H32" s="21">
        <v>-2.9514905879747459</v>
      </c>
      <c r="I32" s="21">
        <v>-8.763625913901123</v>
      </c>
      <c r="J32" s="132">
        <v>2.8729976803539898</v>
      </c>
      <c r="K32" s="132">
        <v>4.4887555851745873</v>
      </c>
      <c r="L32" s="132">
        <v>8.5848535581672536</v>
      </c>
      <c r="M32" s="132">
        <v>-11.648573702321912</v>
      </c>
      <c r="N32" s="132">
        <v>11.59397696818894</v>
      </c>
      <c r="O32" s="132">
        <v>29.015709297843614</v>
      </c>
      <c r="P32" s="132">
        <v>-5.591898324084525</v>
      </c>
      <c r="Q32" s="132">
        <v>0.37420925579705511</v>
      </c>
      <c r="R32" s="132">
        <v>6.1046114182966136</v>
      </c>
      <c r="S32" s="132">
        <v>15.886164505697309</v>
      </c>
      <c r="T32" s="132">
        <v>18.766319497336383</v>
      </c>
      <c r="U32" s="132">
        <v>10.047720967752639</v>
      </c>
      <c r="V32" s="132">
        <v>1.1204480486911734</v>
      </c>
      <c r="W32" s="132">
        <v>12.692729808445307</v>
      </c>
      <c r="X32" s="132">
        <v>-22.091416330987826</v>
      </c>
      <c r="Y32" s="132">
        <v>5.3087401915079369</v>
      </c>
      <c r="Z32" s="132">
        <v>20.351113985078072</v>
      </c>
      <c r="AA32" s="132">
        <v>-4.8589774074741854E-2</v>
      </c>
      <c r="AB32" s="132">
        <v>-3.1529121146838435</v>
      </c>
      <c r="AC32" s="132">
        <v>10.086300871305781</v>
      </c>
      <c r="AD32" s="1"/>
    </row>
    <row r="33" spans="1:30">
      <c r="A33" s="20" t="s">
        <v>63</v>
      </c>
      <c r="B33" s="20" t="s">
        <v>64</v>
      </c>
      <c r="C33" s="20" t="s">
        <v>121</v>
      </c>
      <c r="D33" s="20" t="s">
        <v>122</v>
      </c>
      <c r="E33" s="21">
        <v>26.18799020316483</v>
      </c>
      <c r="F33" s="21">
        <v>226.53787466004587</v>
      </c>
      <c r="G33" s="21">
        <v>59.578649199704813</v>
      </c>
      <c r="H33" s="21">
        <v>51.091053788942105</v>
      </c>
      <c r="I33" s="21">
        <v>72.70496887313638</v>
      </c>
      <c r="J33" s="132">
        <v>62.376648662751364</v>
      </c>
      <c r="K33" s="132">
        <v>101.64225675920525</v>
      </c>
      <c r="L33" s="132">
        <v>958.64641107681882</v>
      </c>
      <c r="M33" s="132">
        <v>32.158634623488126</v>
      </c>
      <c r="N33" s="132">
        <v>2.0091007775858429</v>
      </c>
      <c r="O33" s="132">
        <v>7.1988730328870929</v>
      </c>
      <c r="P33" s="132">
        <v>6.110302897076636</v>
      </c>
      <c r="Q33" s="132">
        <v>3.7884838018088232</v>
      </c>
      <c r="R33" s="132">
        <v>2.2698230869898595</v>
      </c>
      <c r="S33" s="132">
        <v>5.6322868649568534</v>
      </c>
      <c r="T33" s="132">
        <v>6.5034390618054374</v>
      </c>
      <c r="U33" s="132">
        <v>6.7419943278984107</v>
      </c>
      <c r="V33" s="132">
        <v>11.066099815435166</v>
      </c>
      <c r="W33" s="132">
        <v>8.1561371888390681</v>
      </c>
      <c r="X33" s="132">
        <v>4.0471386958978712</v>
      </c>
      <c r="Y33" s="132">
        <v>1.2301818199040468</v>
      </c>
      <c r="Z33" s="132">
        <v>6.8770849802723575</v>
      </c>
      <c r="AA33" s="132">
        <v>1.5586948004908265</v>
      </c>
      <c r="AB33" s="132">
        <v>-0.74641993846236687</v>
      </c>
      <c r="AC33" s="132">
        <v>0.44513838921560023</v>
      </c>
      <c r="AD33" s="1"/>
    </row>
    <row r="34" spans="1:30">
      <c r="A34" s="20" t="s">
        <v>63</v>
      </c>
      <c r="B34" s="20" t="s">
        <v>64</v>
      </c>
      <c r="C34" s="20" t="s">
        <v>2</v>
      </c>
      <c r="D34" s="20" t="s">
        <v>123</v>
      </c>
      <c r="E34" s="21">
        <v>1.8100154244777116</v>
      </c>
      <c r="F34" s="21">
        <v>-3.9677807509659999</v>
      </c>
      <c r="G34" s="21">
        <v>0.22705961406855124</v>
      </c>
      <c r="H34" s="21">
        <v>-1.4418397722263023</v>
      </c>
      <c r="I34" s="21">
        <v>14.638961880038366</v>
      </c>
      <c r="J34" s="132">
        <v>6.7695690338222647</v>
      </c>
      <c r="K34" s="132">
        <v>0.34870515144132241</v>
      </c>
      <c r="L34" s="132">
        <v>1.5561998496973501</v>
      </c>
      <c r="M34" s="132">
        <v>7.9403160325431088</v>
      </c>
      <c r="N34" s="132">
        <v>4.4364839202190041</v>
      </c>
      <c r="O34" s="132">
        <v>-0.8197719678200599</v>
      </c>
      <c r="P34" s="132">
        <v>3.1796295179155436</v>
      </c>
      <c r="Q34" s="132">
        <v>3.8379458027659297</v>
      </c>
      <c r="R34" s="132">
        <v>1.4847796402492293</v>
      </c>
      <c r="S34" s="132">
        <v>9.0627309816653678E-2</v>
      </c>
      <c r="T34" s="132">
        <v>3.7393964953755869</v>
      </c>
      <c r="U34" s="132">
        <v>-0.17846399035421712</v>
      </c>
      <c r="V34" s="132">
        <v>0.50494089955601851</v>
      </c>
      <c r="W34" s="132">
        <v>7.6391884326575905</v>
      </c>
      <c r="X34" s="132">
        <v>2.405470434934017</v>
      </c>
      <c r="Y34" s="132">
        <v>3.7796265928550952</v>
      </c>
      <c r="Z34" s="132">
        <v>6.8112027104142925</v>
      </c>
      <c r="AA34" s="132">
        <v>5.8239994776801325</v>
      </c>
      <c r="AB34" s="132">
        <v>1.2908984453364525</v>
      </c>
      <c r="AC34" s="132">
        <v>-0.37221214534496028</v>
      </c>
      <c r="AD34" s="1"/>
    </row>
    <row r="35" spans="1:30">
      <c r="A35" s="20" t="s">
        <v>63</v>
      </c>
      <c r="B35" s="20" t="s">
        <v>64</v>
      </c>
      <c r="C35" s="20" t="s">
        <v>124</v>
      </c>
      <c r="D35" s="20" t="s">
        <v>125</v>
      </c>
      <c r="E35" s="21">
        <v>5.9855615423870461</v>
      </c>
      <c r="F35" s="21">
        <v>4.0931407842311529</v>
      </c>
      <c r="G35" s="21">
        <v>5.4017607078617971</v>
      </c>
      <c r="H35" s="21">
        <v>7.7426456760728399</v>
      </c>
      <c r="I35" s="21">
        <v>6.638445471552032</v>
      </c>
      <c r="J35" s="132">
        <v>16.10271173859941</v>
      </c>
      <c r="K35" s="132">
        <v>14.453111410318954</v>
      </c>
      <c r="L35" s="132">
        <v>32.397789231234384</v>
      </c>
      <c r="M35" s="132">
        <v>11.450556008030645</v>
      </c>
      <c r="N35" s="132">
        <v>14.954140260538097</v>
      </c>
      <c r="O35" s="132">
        <v>38.944893204211297</v>
      </c>
      <c r="P35" s="132">
        <v>13.716406790942656</v>
      </c>
      <c r="Q35" s="132">
        <v>1.027858567290437</v>
      </c>
      <c r="R35" s="132">
        <v>11.945748643731662</v>
      </c>
      <c r="S35" s="132">
        <v>13.146159338392877</v>
      </c>
      <c r="T35" s="132">
        <v>18.856933468009345</v>
      </c>
      <c r="U35" s="132">
        <v>2.8451279741418034</v>
      </c>
      <c r="V35" s="132">
        <v>6.901875290025643</v>
      </c>
      <c r="W35" s="132">
        <v>23.990943267148808</v>
      </c>
      <c r="X35" s="132">
        <v>8.2473528882122622</v>
      </c>
      <c r="Y35" s="132">
        <v>12.303295978186</v>
      </c>
      <c r="Z35" s="132">
        <v>14.294338400938699</v>
      </c>
      <c r="AA35" s="132">
        <v>15.416501155070137</v>
      </c>
      <c r="AB35" s="132">
        <v>13.163380040102538</v>
      </c>
      <c r="AC35" s="132">
        <v>8.3034022974664481</v>
      </c>
      <c r="AD35" s="1"/>
    </row>
    <row r="36" spans="1:30">
      <c r="A36" s="20" t="s">
        <v>63</v>
      </c>
      <c r="B36" s="20" t="s">
        <v>64</v>
      </c>
      <c r="C36" s="20" t="s">
        <v>126</v>
      </c>
      <c r="D36" s="20" t="s">
        <v>127</v>
      </c>
      <c r="I36" s="21">
        <v>-4.4142400470124414</v>
      </c>
      <c r="J36" s="132">
        <v>-1.5468993090668164</v>
      </c>
      <c r="K36" s="132">
        <v>-0.54613594756163764</v>
      </c>
      <c r="L36" s="132">
        <v>-0.83529142843477189</v>
      </c>
      <c r="M36" s="132">
        <v>-0.33599048323060288</v>
      </c>
      <c r="N36" s="132">
        <v>7.6120781939611248</v>
      </c>
      <c r="O36" s="132">
        <v>-7.9011034611823732</v>
      </c>
      <c r="P36" s="132">
        <v>5.155335049512999</v>
      </c>
      <c r="Q36" s="132">
        <v>-0.36320894353795552</v>
      </c>
      <c r="R36" s="132">
        <v>4.9210997613544833</v>
      </c>
      <c r="S36" s="132">
        <v>-6.3325469735715814</v>
      </c>
      <c r="T36" s="132">
        <v>-1.7948831980997682</v>
      </c>
      <c r="U36" s="132">
        <v>4.6397709195863683</v>
      </c>
      <c r="V36" s="132">
        <v>8.7514190157766478</v>
      </c>
      <c r="W36" s="132">
        <v>3.5459326476599671</v>
      </c>
      <c r="X36" s="132">
        <v>2.1745980518710155</v>
      </c>
      <c r="Y36" s="132">
        <v>0.50496459189841403</v>
      </c>
      <c r="Z36" s="132">
        <v>2.6765121645642864</v>
      </c>
      <c r="AA36" s="132">
        <v>0.5529960092986812</v>
      </c>
      <c r="AB36" s="132">
        <v>0.47204339001332585</v>
      </c>
      <c r="AC36" s="132">
        <v>-0.88710592711808545</v>
      </c>
      <c r="AD36" s="1"/>
    </row>
    <row r="37" spans="1:30">
      <c r="A37" s="20" t="s">
        <v>63</v>
      </c>
      <c r="B37" s="20" t="s">
        <v>64</v>
      </c>
      <c r="C37" s="20" t="s">
        <v>128</v>
      </c>
      <c r="D37" s="20" t="s">
        <v>129</v>
      </c>
      <c r="E37" s="21">
        <v>1.6430984309971848</v>
      </c>
      <c r="F37" s="21">
        <v>3.5687135286133014</v>
      </c>
      <c r="G37" s="21">
        <v>-1.2776710293899782</v>
      </c>
      <c r="H37" s="21">
        <v>16.098656289029705</v>
      </c>
      <c r="I37" s="21">
        <v>14.383142771700363</v>
      </c>
      <c r="J37" s="132">
        <v>11.515504967953973</v>
      </c>
      <c r="K37" s="132">
        <v>3.5067148853797079</v>
      </c>
      <c r="L37" s="132">
        <v>4.3860194130773493</v>
      </c>
      <c r="M37" s="132">
        <v>10.013660320078998</v>
      </c>
      <c r="N37" s="132">
        <v>1.9814720028888786</v>
      </c>
      <c r="O37" s="132">
        <v>-3.2036246891779143</v>
      </c>
      <c r="P37" s="132">
        <v>2.6428280655387084</v>
      </c>
      <c r="Q37" s="132">
        <v>0.71614400918591059</v>
      </c>
      <c r="R37" s="132">
        <v>1.7975224891448391</v>
      </c>
      <c r="S37" s="132">
        <v>4.8237384271210288</v>
      </c>
      <c r="T37" s="132">
        <v>6.0766799436070613</v>
      </c>
      <c r="U37" s="132">
        <v>4.6311060947312797</v>
      </c>
      <c r="V37" s="132">
        <v>6.5180355403914518</v>
      </c>
      <c r="W37" s="132">
        <v>12.253786606976135</v>
      </c>
      <c r="X37" s="132">
        <v>2.5043846622158981</v>
      </c>
      <c r="Y37" s="132">
        <v>3.1205928696397223</v>
      </c>
      <c r="Z37" s="132">
        <v>3.3640662498835638</v>
      </c>
      <c r="AA37" s="132">
        <v>1.3737472419201424</v>
      </c>
      <c r="AB37" s="132">
        <v>2.2477334657893948</v>
      </c>
      <c r="AC37" s="132">
        <v>1.6827773569803668</v>
      </c>
      <c r="AD37" s="1"/>
    </row>
    <row r="38" spans="1:30">
      <c r="A38" s="20" t="s">
        <v>63</v>
      </c>
      <c r="B38" s="20" t="s">
        <v>64</v>
      </c>
      <c r="C38" s="20" t="s">
        <v>130</v>
      </c>
      <c r="D38" s="20" t="s">
        <v>131</v>
      </c>
      <c r="E38" s="21">
        <v>3.1750376603092008</v>
      </c>
      <c r="F38" s="21">
        <v>2.9549612850118478</v>
      </c>
      <c r="G38" s="21">
        <v>1.3183654396358975</v>
      </c>
      <c r="H38" s="21">
        <v>1.4400246684754308</v>
      </c>
      <c r="I38" s="21">
        <v>1.1485801705863707</v>
      </c>
      <c r="J38" s="132">
        <v>8.6133163421384182</v>
      </c>
      <c r="K38" s="132">
        <v>2.7784414476478219</v>
      </c>
      <c r="L38" s="132">
        <v>3.5269205482527894</v>
      </c>
      <c r="M38" s="132">
        <v>3.8044769451173153</v>
      </c>
      <c r="N38" s="132">
        <v>2.273247959932263</v>
      </c>
      <c r="O38" s="132">
        <v>2.8661870482501968</v>
      </c>
      <c r="P38" s="132">
        <v>2.1785001044280108</v>
      </c>
      <c r="Q38" s="132">
        <v>3.2478680254360199</v>
      </c>
      <c r="R38" s="132">
        <v>0.35757517261959038</v>
      </c>
      <c r="S38" s="132">
        <v>1.5085002806998489</v>
      </c>
      <c r="T38" s="132">
        <v>2.6306185335275103</v>
      </c>
      <c r="U38" s="132">
        <v>3.9397903128711533</v>
      </c>
      <c r="V38" s="132">
        <v>1.0230804109758083</v>
      </c>
      <c r="W38" s="132">
        <v>3.6640469773115285</v>
      </c>
      <c r="X38" s="132">
        <v>3.7073275932125966</v>
      </c>
      <c r="Y38" s="132">
        <v>2.6186091578353654</v>
      </c>
      <c r="Z38" s="132">
        <v>2.9673265595357918</v>
      </c>
      <c r="AA38" s="132">
        <v>2.997894369117418</v>
      </c>
      <c r="AB38" s="132">
        <v>2.3915190726174274</v>
      </c>
      <c r="AC38" s="132">
        <v>2.4111953984495784</v>
      </c>
      <c r="AD38" s="1"/>
    </row>
    <row r="39" spans="1:30">
      <c r="A39" s="20" t="s">
        <v>63</v>
      </c>
      <c r="B39" s="20" t="s">
        <v>64</v>
      </c>
      <c r="C39" s="20" t="s">
        <v>132</v>
      </c>
      <c r="D39" s="20" t="s">
        <v>133</v>
      </c>
      <c r="E39" s="21">
        <v>2.3453103452632433</v>
      </c>
      <c r="F39" s="21">
        <v>4.7924187932981965</v>
      </c>
      <c r="G39" s="21">
        <v>3.2289644646716624</v>
      </c>
      <c r="H39" s="21">
        <v>51.299547656419918</v>
      </c>
      <c r="I39" s="21">
        <v>-21.056295610230421</v>
      </c>
      <c r="J39" s="132">
        <v>2.2384476139619238</v>
      </c>
      <c r="K39" s="132">
        <v>1.7564609743391202</v>
      </c>
      <c r="L39" s="132">
        <v>1.1410800623542769</v>
      </c>
      <c r="M39" s="132">
        <v>-0.20737963998502096</v>
      </c>
      <c r="N39" s="132">
        <v>1.8610516846281939</v>
      </c>
      <c r="O39" s="132">
        <v>4.272360819867572</v>
      </c>
      <c r="P39" s="132">
        <v>1.6230619348521031</v>
      </c>
      <c r="Q39" s="132">
        <v>1.2274262668578046</v>
      </c>
      <c r="R39" s="132">
        <v>3.3350919932184411</v>
      </c>
      <c r="S39" s="132">
        <v>3.2793530266075805</v>
      </c>
      <c r="T39" s="132">
        <v>3.2088703346153835</v>
      </c>
      <c r="U39" s="132">
        <v>2.7092891527949519</v>
      </c>
      <c r="V39" s="132">
        <v>3.2384435482874636</v>
      </c>
      <c r="W39" s="132">
        <v>3.8924298690511421</v>
      </c>
      <c r="X39" s="132">
        <v>-2.1442545974200868</v>
      </c>
      <c r="Y39" s="132">
        <v>2.6468104099088237</v>
      </c>
      <c r="Z39" s="132">
        <v>3.3900988304393707</v>
      </c>
      <c r="AA39" s="132">
        <v>1.506558092719132</v>
      </c>
      <c r="AB39" s="132">
        <v>1.3834768333742602</v>
      </c>
      <c r="AC39" s="132">
        <v>1.7975389426012356</v>
      </c>
      <c r="AD39" s="1"/>
    </row>
    <row r="40" spans="1:30">
      <c r="A40" s="20" t="s">
        <v>63</v>
      </c>
      <c r="B40" s="20" t="s">
        <v>64</v>
      </c>
      <c r="C40" s="20" t="s">
        <v>134</v>
      </c>
      <c r="D40" s="20" t="s">
        <v>135</v>
      </c>
      <c r="I40" s="21">
        <v>3.0978031872331542</v>
      </c>
      <c r="J40" s="132"/>
      <c r="K40" s="132"/>
      <c r="L40" s="132"/>
      <c r="M40" s="132"/>
      <c r="N40" s="132"/>
      <c r="O40" s="132"/>
      <c r="P40" s="132"/>
      <c r="Q40" s="132"/>
      <c r="R40" s="132"/>
      <c r="S40" s="132"/>
      <c r="T40" s="132"/>
      <c r="U40" s="132"/>
      <c r="V40" s="132"/>
      <c r="W40" s="132"/>
      <c r="X40" s="132"/>
      <c r="Y40" s="132"/>
      <c r="Z40" s="132"/>
      <c r="AA40" s="132"/>
      <c r="AB40" s="132"/>
      <c r="AC40" s="132"/>
      <c r="AD40" s="1"/>
    </row>
    <row r="41" spans="1:30">
      <c r="A41" s="20" t="s">
        <v>63</v>
      </c>
      <c r="B41" s="20" t="s">
        <v>64</v>
      </c>
      <c r="C41" s="20" t="s">
        <v>136</v>
      </c>
      <c r="D41" s="20" t="s">
        <v>137</v>
      </c>
      <c r="E41" s="21">
        <v>2.2659108066589653</v>
      </c>
      <c r="F41" s="21">
        <v>-1.6363146759144911</v>
      </c>
      <c r="G41" s="21">
        <v>2.3978364146349378</v>
      </c>
      <c r="H41" s="21">
        <v>-3.4384223774680152</v>
      </c>
      <c r="I41" s="21">
        <v>22.752629211905145</v>
      </c>
      <c r="J41" s="132">
        <v>9.8980201884610466</v>
      </c>
      <c r="K41" s="132">
        <v>-3.5431377802063793</v>
      </c>
      <c r="L41" s="132">
        <v>0.82331720859365021</v>
      </c>
      <c r="M41" s="132">
        <v>-0.41401283082338125</v>
      </c>
      <c r="N41" s="132">
        <v>4.0846873322259967</v>
      </c>
      <c r="O41" s="132">
        <v>8.5066207300996695</v>
      </c>
      <c r="P41" s="132">
        <v>0.42589673924098292</v>
      </c>
      <c r="Q41" s="132">
        <v>-2.3718306614134264</v>
      </c>
      <c r="R41" s="132">
        <v>1.336401510828253</v>
      </c>
      <c r="S41" s="132">
        <v>-4.4398828533585117</v>
      </c>
      <c r="T41" s="132">
        <v>5.1965652722003597</v>
      </c>
      <c r="U41" s="132">
        <v>3.461579132509442</v>
      </c>
      <c r="V41" s="132">
        <v>1.871722805284179</v>
      </c>
      <c r="W41" s="132">
        <v>7.041692635615604</v>
      </c>
      <c r="X41" s="132">
        <v>3.4823859918561766</v>
      </c>
      <c r="Y41" s="132">
        <v>2.0091868521333112</v>
      </c>
      <c r="Z41" s="132">
        <v>1.961878891588924</v>
      </c>
      <c r="AA41" s="132">
        <v>2.6937344657677471</v>
      </c>
      <c r="AB41" s="132">
        <v>7.2419901033811556</v>
      </c>
      <c r="AC41" s="132">
        <v>10.980673377162177</v>
      </c>
      <c r="AD41" s="1"/>
    </row>
    <row r="42" spans="1:30">
      <c r="A42" s="20" t="s">
        <v>63</v>
      </c>
      <c r="B42" s="20" t="s">
        <v>64</v>
      </c>
      <c r="C42" s="20" t="s">
        <v>138</v>
      </c>
      <c r="D42" s="20" t="s">
        <v>139</v>
      </c>
      <c r="E42" s="21">
        <v>8.0123290311523903</v>
      </c>
      <c r="F42" s="21">
        <v>3.0734989593571811</v>
      </c>
      <c r="G42" s="21">
        <v>-12.906553831853358</v>
      </c>
      <c r="H42" s="21">
        <v>-1.314603714075119</v>
      </c>
      <c r="I42" s="21">
        <v>43.544963774264261</v>
      </c>
      <c r="J42" s="132">
        <v>27.355549443052759</v>
      </c>
      <c r="K42" s="132">
        <v>17.912918254760129</v>
      </c>
      <c r="L42" s="132">
        <v>10.170149560232204</v>
      </c>
      <c r="M42" s="132">
        <v>8.2557241344258188</v>
      </c>
      <c r="N42" s="132">
        <v>5.9864222772983027</v>
      </c>
      <c r="O42" s="132">
        <v>5.447223219149862</v>
      </c>
      <c r="P42" s="132">
        <v>5.0882821714023549</v>
      </c>
      <c r="Q42" s="132">
        <v>3.9523891853296362</v>
      </c>
      <c r="R42" s="132">
        <v>4.2934133617095256</v>
      </c>
      <c r="S42" s="132">
        <v>4.8674070641801421</v>
      </c>
      <c r="T42" s="132">
        <v>3.3950240912742373</v>
      </c>
      <c r="U42" s="132">
        <v>3.997253923941372</v>
      </c>
      <c r="V42" s="132">
        <v>5.3503979953491978</v>
      </c>
      <c r="W42" s="132">
        <v>5.7025174460281391</v>
      </c>
      <c r="X42" s="132">
        <v>2.7803421027703337</v>
      </c>
      <c r="Y42" s="132">
        <v>1.2301818199040468</v>
      </c>
      <c r="Z42" s="132">
        <v>3.2371052189995595</v>
      </c>
      <c r="AA42" s="132">
        <v>2.3865080274917574</v>
      </c>
      <c r="AB42" s="132">
        <v>1.2917625880142225</v>
      </c>
      <c r="AC42" s="132">
        <v>1.1712497693096253</v>
      </c>
      <c r="AD42" s="1"/>
    </row>
    <row r="43" spans="1:30">
      <c r="A43" s="20" t="s">
        <v>63</v>
      </c>
      <c r="B43" s="20" t="s">
        <v>64</v>
      </c>
      <c r="C43" s="20" t="s">
        <v>140</v>
      </c>
      <c r="D43" s="20" t="s">
        <v>141</v>
      </c>
      <c r="J43" s="132">
        <v>8.833127266458547</v>
      </c>
      <c r="K43" s="132">
        <v>11.45845495083158</v>
      </c>
      <c r="L43" s="132">
        <v>3.7827854649935517</v>
      </c>
      <c r="M43" s="132">
        <v>6.7494088290043379</v>
      </c>
      <c r="N43" s="132">
        <v>-7.5728662846645136</v>
      </c>
      <c r="O43" s="132">
        <v>5.2898048599024037</v>
      </c>
      <c r="P43" s="132">
        <v>13.797652751767032</v>
      </c>
      <c r="Q43" s="132">
        <v>1.907819440124257</v>
      </c>
      <c r="R43" s="132">
        <v>7.9004692091231732E-2</v>
      </c>
      <c r="S43" s="132">
        <v>9.7342564798664597</v>
      </c>
      <c r="T43" s="132">
        <v>28.111933676050683</v>
      </c>
      <c r="U43" s="132">
        <v>9.9844279204142339</v>
      </c>
      <c r="V43" s="132">
        <v>3.3019342625677552</v>
      </c>
      <c r="W43" s="132">
        <v>8.64881979028074</v>
      </c>
      <c r="X43" s="132">
        <v>-9.5587544775632551</v>
      </c>
      <c r="Y43" s="132">
        <v>6.3911950513066955</v>
      </c>
      <c r="Z43" s="132">
        <v>8.5803989581478817</v>
      </c>
      <c r="AA43" s="132">
        <v>1.0972457122318673</v>
      </c>
      <c r="AB43" s="132">
        <v>-4.1413674041774442</v>
      </c>
      <c r="AC43" s="132">
        <v>0.27057665812928633</v>
      </c>
      <c r="AD43" s="1"/>
    </row>
    <row r="44" spans="1:30">
      <c r="A44" s="20" t="s">
        <v>63</v>
      </c>
      <c r="B44" s="20" t="s">
        <v>64</v>
      </c>
      <c r="C44" s="20" t="s">
        <v>142</v>
      </c>
      <c r="D44" s="20" t="s">
        <v>143</v>
      </c>
      <c r="E44" s="21">
        <v>22.459259271213881</v>
      </c>
      <c r="F44" s="21">
        <v>22.435126771619721</v>
      </c>
      <c r="G44" s="21">
        <v>12.893196028220828</v>
      </c>
      <c r="H44" s="21">
        <v>11.750306372573036</v>
      </c>
      <c r="I44" s="21">
        <v>13.730795573025034</v>
      </c>
      <c r="J44" s="132"/>
      <c r="K44" s="132"/>
      <c r="L44" s="132"/>
      <c r="M44" s="132"/>
      <c r="N44" s="132">
        <v>3.9096309788327659</v>
      </c>
      <c r="O44" s="132">
        <v>3.8923175923709152</v>
      </c>
      <c r="P44" s="132">
        <v>3.3016355313312431</v>
      </c>
      <c r="Q44" s="132">
        <v>4.3827255671925514</v>
      </c>
      <c r="R44" s="132">
        <v>4.3537154939631506</v>
      </c>
      <c r="S44" s="132">
        <v>3.7975713354448004</v>
      </c>
      <c r="T44" s="132">
        <v>2.5047096573503467</v>
      </c>
      <c r="U44" s="132">
        <v>3.2789316074909323</v>
      </c>
      <c r="V44" s="132">
        <v>3.3363332509526344</v>
      </c>
      <c r="W44" s="132"/>
      <c r="X44" s="132"/>
      <c r="Y44" s="132"/>
      <c r="Z44" s="132"/>
      <c r="AA44" s="132"/>
      <c r="AB44" s="132"/>
      <c r="AC44" s="132"/>
      <c r="AD44" s="1"/>
    </row>
    <row r="45" spans="1:30">
      <c r="A45" s="20" t="s">
        <v>63</v>
      </c>
      <c r="B45" s="20" t="s">
        <v>64</v>
      </c>
      <c r="C45" s="20" t="s">
        <v>144</v>
      </c>
      <c r="D45" s="20" t="s">
        <v>145</v>
      </c>
      <c r="E45" s="21">
        <v>5.8384860412294302</v>
      </c>
      <c r="F45" s="21">
        <v>6.8493800631492547</v>
      </c>
      <c r="G45" s="21">
        <v>8.2374689908004228</v>
      </c>
      <c r="H45" s="21">
        <v>15.121173409129483</v>
      </c>
      <c r="I45" s="21">
        <v>20.607394592883495</v>
      </c>
      <c r="J45" s="132">
        <v>10.420668256099688</v>
      </c>
      <c r="K45" s="132">
        <v>2.7274605446911977</v>
      </c>
      <c r="L45" s="132">
        <v>4.270010236661534</v>
      </c>
      <c r="M45" s="132">
        <v>1.9260725863463648</v>
      </c>
      <c r="N45" s="132">
        <v>2.4316652682849735</v>
      </c>
      <c r="O45" s="132">
        <v>10.278221431472659</v>
      </c>
      <c r="P45" s="132">
        <v>3.8428911558437733</v>
      </c>
      <c r="Q45" s="132">
        <v>4.2178427533705189</v>
      </c>
      <c r="R45" s="132">
        <v>5.8608088668813991</v>
      </c>
      <c r="S45" s="132">
        <v>7.4776596649537055</v>
      </c>
      <c r="T45" s="132">
        <v>7.5523257296257214</v>
      </c>
      <c r="U45" s="132">
        <v>12.8096749084972</v>
      </c>
      <c r="V45" s="132">
        <v>4.8437536074597887</v>
      </c>
      <c r="W45" s="132">
        <v>0.473025338362703</v>
      </c>
      <c r="X45" s="132">
        <v>3.8422489281414727</v>
      </c>
      <c r="Y45" s="132">
        <v>8.8299074853300965</v>
      </c>
      <c r="Z45" s="132">
        <v>3.2676069130478425</v>
      </c>
      <c r="AA45" s="132">
        <v>0.85003055287846507</v>
      </c>
      <c r="AB45" s="132">
        <v>1.8950557591543458</v>
      </c>
      <c r="AC45" s="132">
        <v>5.4149179242089787</v>
      </c>
      <c r="AD45" s="1"/>
    </row>
    <row r="46" spans="1:30">
      <c r="A46" s="20" t="s">
        <v>63</v>
      </c>
      <c r="B46" s="20" t="s">
        <v>64</v>
      </c>
      <c r="C46" s="20" t="s">
        <v>12</v>
      </c>
      <c r="D46" s="20" t="s">
        <v>146</v>
      </c>
      <c r="E46" s="21">
        <v>26.105139222294582</v>
      </c>
      <c r="F46" s="21">
        <v>26.187814086988581</v>
      </c>
      <c r="G46" s="21">
        <v>22.22595459181764</v>
      </c>
      <c r="H46" s="21">
        <v>27.953540011373263</v>
      </c>
      <c r="I46" s="21">
        <v>45.357061462691149</v>
      </c>
      <c r="J46" s="132">
        <v>13.651261241418425</v>
      </c>
      <c r="K46" s="132">
        <v>6.5115292508182563</v>
      </c>
      <c r="L46" s="132">
        <v>1.6031788478041165</v>
      </c>
      <c r="M46" s="132">
        <v>-0.91491823043122622</v>
      </c>
      <c r="N46" s="132">
        <v>-1.2726697956639015</v>
      </c>
      <c r="O46" s="132">
        <v>2.031318966998839</v>
      </c>
      <c r="P46" s="132">
        <v>2.0492029868500907</v>
      </c>
      <c r="Q46" s="132">
        <v>0.58773705395300624</v>
      </c>
      <c r="R46" s="132">
        <v>2.5826828084157398</v>
      </c>
      <c r="S46" s="132">
        <v>6.911746294587374</v>
      </c>
      <c r="T46" s="132">
        <v>3.8760048581019362</v>
      </c>
      <c r="U46" s="132">
        <v>3.9019562530450571</v>
      </c>
      <c r="V46" s="132">
        <v>7.8319469730326432</v>
      </c>
      <c r="W46" s="132">
        <v>7.8076415385712323</v>
      </c>
      <c r="X46" s="132">
        <v>-0.10691647197322141</v>
      </c>
      <c r="Y46" s="132">
        <v>6.9375555469064665</v>
      </c>
      <c r="Z46" s="132">
        <v>8.1392127447138023</v>
      </c>
      <c r="AA46" s="132">
        <v>2.3921514834731141</v>
      </c>
      <c r="AB46" s="132">
        <v>2.2349654765073268</v>
      </c>
      <c r="AC46" s="132">
        <v>0.85295110393789741</v>
      </c>
      <c r="AD46" s="1"/>
    </row>
    <row r="47" spans="1:30">
      <c r="A47" s="20" t="s">
        <v>63</v>
      </c>
      <c r="B47" s="20" t="s">
        <v>64</v>
      </c>
      <c r="C47" s="20" t="s">
        <v>147</v>
      </c>
      <c r="D47" s="20" t="s">
        <v>148</v>
      </c>
      <c r="E47" s="21">
        <v>2.1751823242385626</v>
      </c>
      <c r="F47" s="21">
        <v>8.1194391391437932</v>
      </c>
      <c r="G47" s="21">
        <v>-6.7646902741630157</v>
      </c>
      <c r="H47" s="21">
        <v>2.8330009111639356</v>
      </c>
      <c r="I47" s="21">
        <v>9.4167851981874264</v>
      </c>
      <c r="J47" s="132">
        <v>18.850957257836114</v>
      </c>
      <c r="K47" s="132">
        <v>16.868378789812269</v>
      </c>
      <c r="L47" s="132">
        <v>16.839852933646341</v>
      </c>
      <c r="M47" s="132">
        <v>14.773045408736735</v>
      </c>
      <c r="N47" s="132">
        <v>12.622940834178536</v>
      </c>
      <c r="O47" s="132">
        <v>31.761347592460197</v>
      </c>
      <c r="P47" s="132">
        <v>6.518448292022768</v>
      </c>
      <c r="Q47" s="132">
        <v>5.9681905729737821</v>
      </c>
      <c r="R47" s="132">
        <v>6.8290148418355727</v>
      </c>
      <c r="S47" s="132">
        <v>7.2830334069626304</v>
      </c>
      <c r="T47" s="132">
        <v>5.557541216914359</v>
      </c>
      <c r="U47" s="132">
        <v>5.7750910623853429</v>
      </c>
      <c r="V47" s="132">
        <v>5.0397573321594393</v>
      </c>
      <c r="W47" s="132">
        <v>7.5556995074567084</v>
      </c>
      <c r="X47" s="132">
        <v>3.4079069323808682</v>
      </c>
      <c r="Y47" s="132">
        <v>3.8562588952047321</v>
      </c>
      <c r="Z47" s="132">
        <v>6.7252117169564372</v>
      </c>
      <c r="AA47" s="132">
        <v>2.9889869555931767</v>
      </c>
      <c r="AB47" s="132">
        <v>1.897796826162093</v>
      </c>
      <c r="AC47" s="132">
        <v>1.8261108317985588</v>
      </c>
      <c r="AD47" s="1"/>
    </row>
    <row r="48" spans="1:30">
      <c r="A48" s="20" t="s">
        <v>63</v>
      </c>
      <c r="B48" s="20" t="s">
        <v>64</v>
      </c>
      <c r="C48" s="20" t="s">
        <v>149</v>
      </c>
      <c r="D48" s="20" t="s">
        <v>150</v>
      </c>
      <c r="E48" s="21">
        <v>108.95530711144761</v>
      </c>
      <c r="F48" s="21">
        <v>2202.2898842431441</v>
      </c>
      <c r="G48" s="21">
        <v>4078.4762785656558</v>
      </c>
      <c r="H48" s="21">
        <v>1662.416682427543</v>
      </c>
      <c r="I48" s="21">
        <v>26762.018330144299</v>
      </c>
      <c r="J48" s="132">
        <v>8.3207385996511647</v>
      </c>
      <c r="K48" s="132">
        <v>3.1990915521633525</v>
      </c>
      <c r="L48" s="132">
        <v>0.92383159652887059</v>
      </c>
      <c r="M48" s="132">
        <v>1.3463855014087756</v>
      </c>
      <c r="N48" s="132">
        <v>5.8116547680790092</v>
      </c>
      <c r="O48" s="132">
        <v>-4.4600719493802927</v>
      </c>
      <c r="P48" s="132">
        <v>8.6301981660565019</v>
      </c>
      <c r="Q48" s="132">
        <v>4.1706606232914964</v>
      </c>
      <c r="R48" s="132">
        <v>5.1116132173551563</v>
      </c>
      <c r="S48" s="132">
        <v>3.3885156463953905</v>
      </c>
      <c r="T48" s="132">
        <v>0.31592074018855953</v>
      </c>
      <c r="U48" s="132">
        <v>3.1108845124997657</v>
      </c>
      <c r="V48" s="132">
        <v>3.5447751620679497</v>
      </c>
      <c r="W48" s="132">
        <v>4.1358843551967226</v>
      </c>
      <c r="X48" s="132">
        <v>2.8901591210758824</v>
      </c>
      <c r="Y48" s="132">
        <v>3.0658624375235348</v>
      </c>
      <c r="Z48" s="132">
        <v>1.6714919096362024</v>
      </c>
      <c r="AA48" s="132">
        <v>2.1565538378661984</v>
      </c>
      <c r="AB48" s="132">
        <v>1.7271777724355672</v>
      </c>
      <c r="AC48" s="132">
        <v>2.1187247657870927</v>
      </c>
      <c r="AD48" s="1"/>
    </row>
    <row r="49" spans="1:30">
      <c r="A49" s="20" t="s">
        <v>63</v>
      </c>
      <c r="B49" s="20" t="s">
        <v>64</v>
      </c>
      <c r="C49" s="20" t="s">
        <v>151</v>
      </c>
      <c r="D49" s="20" t="s">
        <v>152</v>
      </c>
      <c r="E49" s="21">
        <v>-1.0290682715649524</v>
      </c>
      <c r="F49" s="21">
        <v>-1.4806356966146978</v>
      </c>
      <c r="G49" s="21">
        <v>-1.5692684096493537</v>
      </c>
      <c r="H49" s="21">
        <v>-1.1308286097479652</v>
      </c>
      <c r="I49" s="21">
        <v>36.752825640731714</v>
      </c>
      <c r="J49" s="132">
        <v>466.40735862754968</v>
      </c>
      <c r="K49" s="132">
        <v>638.18882434587817</v>
      </c>
      <c r="L49" s="132">
        <v>192.6428345357138</v>
      </c>
      <c r="M49" s="132">
        <v>26.935376360347746</v>
      </c>
      <c r="N49" s="132">
        <v>441.9024918753521</v>
      </c>
      <c r="O49" s="132">
        <v>2630.1226743199704</v>
      </c>
      <c r="P49" s="132">
        <v>73.059711364802325</v>
      </c>
      <c r="Q49" s="132">
        <v>31.719461230538911</v>
      </c>
      <c r="R49" s="132">
        <v>13.415453521602871</v>
      </c>
      <c r="S49" s="132">
        <v>6.365458263754519</v>
      </c>
      <c r="T49" s="132">
        <v>29.869546620495015</v>
      </c>
      <c r="U49" s="132">
        <v>12.106684192985171</v>
      </c>
      <c r="V49" s="132">
        <v>18.868964822040923</v>
      </c>
      <c r="W49" s="132">
        <v>19.584886607839636</v>
      </c>
      <c r="X49" s="132">
        <v>33.854800834683545</v>
      </c>
      <c r="Y49" s="132">
        <v>17.406681253453954</v>
      </c>
      <c r="Z49" s="132">
        <v>10.369842068655544</v>
      </c>
      <c r="AA49" s="132">
        <v>7.4934006773353303</v>
      </c>
      <c r="AB49" s="132">
        <v>0.72982734492177315</v>
      </c>
      <c r="AC49" s="132">
        <v>1.3041397237559096</v>
      </c>
      <c r="AD49" s="1"/>
    </row>
    <row r="50" spans="1:30">
      <c r="A50" s="20" t="s">
        <v>63</v>
      </c>
      <c r="B50" s="20" t="s">
        <v>64</v>
      </c>
      <c r="C50" s="20" t="s">
        <v>153</v>
      </c>
      <c r="D50" s="20" t="s">
        <v>154</v>
      </c>
      <c r="E50" s="21">
        <v>17.113174378089454</v>
      </c>
      <c r="F50" s="21">
        <v>26.148284781856404</v>
      </c>
      <c r="G50" s="21">
        <v>20.481211292839106</v>
      </c>
      <c r="H50" s="21">
        <v>10.623451935257464</v>
      </c>
      <c r="I50" s="21">
        <v>15.548368346761549</v>
      </c>
      <c r="J50" s="132">
        <v>3.3959295104391458</v>
      </c>
      <c r="K50" s="132">
        <v>17.991924030185785</v>
      </c>
      <c r="L50" s="132">
        <v>4.9645176791186998</v>
      </c>
      <c r="M50" s="132">
        <v>-18.222089661495815</v>
      </c>
      <c r="N50" s="132">
        <v>29.355341927310008</v>
      </c>
      <c r="O50" s="132">
        <v>47.040083080429469</v>
      </c>
      <c r="P50" s="132">
        <v>-13.925208169174013</v>
      </c>
      <c r="Q50" s="132">
        <v>-1.7389275606209367</v>
      </c>
      <c r="R50" s="132">
        <v>-4.2515369187954946</v>
      </c>
      <c r="S50" s="132">
        <v>16.807238303985457</v>
      </c>
      <c r="T50" s="132">
        <v>21.329453885851962</v>
      </c>
      <c r="U50" s="132">
        <v>18.519373078255526</v>
      </c>
      <c r="V50" s="132">
        <v>1.1224529179489906</v>
      </c>
      <c r="W50" s="132">
        <v>25.027646381369408</v>
      </c>
      <c r="X50" s="132">
        <v>-20.627220324828471</v>
      </c>
      <c r="Y50" s="132">
        <v>20.722029227065121</v>
      </c>
      <c r="Z50" s="132">
        <v>10.670333232242129</v>
      </c>
      <c r="AA50" s="132">
        <v>-1.1699616015268077</v>
      </c>
      <c r="AB50" s="132">
        <v>-3.6582382638060835</v>
      </c>
      <c r="AC50" s="132">
        <v>-5.6689932403177608</v>
      </c>
      <c r="AD50" s="1"/>
    </row>
    <row r="51" spans="1:30">
      <c r="A51" s="20" t="s">
        <v>63</v>
      </c>
      <c r="B51" s="20" t="s">
        <v>64</v>
      </c>
      <c r="C51" s="20" t="s">
        <v>155</v>
      </c>
      <c r="D51" s="20" t="s">
        <v>156</v>
      </c>
      <c r="E51" s="21">
        <v>-4.5232735440645087</v>
      </c>
      <c r="F51" s="21">
        <v>0.6634892698966155</v>
      </c>
      <c r="G51" s="21">
        <v>-2.3837136351048116E-2</v>
      </c>
      <c r="H51" s="21">
        <v>6.1541942934780138</v>
      </c>
      <c r="I51" s="21">
        <v>46.386069427176437</v>
      </c>
      <c r="J51" s="132">
        <v>22.192482996841761</v>
      </c>
      <c r="K51" s="132">
        <v>15.797795308781431</v>
      </c>
      <c r="L51" s="132">
        <v>14.894697828953937</v>
      </c>
      <c r="M51" s="132">
        <v>12.125615282540593</v>
      </c>
      <c r="N51" s="132">
        <v>14.973828837206099</v>
      </c>
      <c r="O51" s="132">
        <v>6.9765332577147916</v>
      </c>
      <c r="P51" s="132">
        <v>8.6003904531318085</v>
      </c>
      <c r="Q51" s="132">
        <v>9.1822875250002483</v>
      </c>
      <c r="R51" s="132">
        <v>8.2876628689910916</v>
      </c>
      <c r="S51" s="132">
        <v>11.845629619255632</v>
      </c>
      <c r="T51" s="132">
        <v>10.623635115641264</v>
      </c>
      <c r="U51" s="132">
        <v>10.999480439519644</v>
      </c>
      <c r="V51" s="132">
        <v>9.3840216495224524</v>
      </c>
      <c r="W51" s="132">
        <v>12.397408973456152</v>
      </c>
      <c r="X51" s="132">
        <v>8.3801790319008092</v>
      </c>
      <c r="Y51" s="132">
        <v>7.9609136668944132</v>
      </c>
      <c r="Z51" s="132">
        <v>4.5276153651278719</v>
      </c>
      <c r="AA51" s="132">
        <v>3.8850932446410837</v>
      </c>
      <c r="AB51" s="132">
        <v>4.4219673018456973</v>
      </c>
      <c r="AC51" s="132">
        <v>4.7364511920978032</v>
      </c>
      <c r="AD51" s="1"/>
    </row>
    <row r="52" spans="1:30">
      <c r="A52" s="20" t="s">
        <v>63</v>
      </c>
      <c r="B52" s="20" t="s">
        <v>64</v>
      </c>
      <c r="C52" s="20" t="s">
        <v>157</v>
      </c>
      <c r="D52" s="20" t="s">
        <v>158</v>
      </c>
      <c r="J52" s="132">
        <v>11.043789855715744</v>
      </c>
      <c r="K52" s="132">
        <v>4.9830845758275615</v>
      </c>
      <c r="L52" s="132">
        <v>6.2016753695948381</v>
      </c>
      <c r="M52" s="132">
        <v>3.6394832528066559</v>
      </c>
      <c r="N52" s="132">
        <v>0.78618207170248411</v>
      </c>
      <c r="O52" s="132">
        <v>2.2458187869254402</v>
      </c>
      <c r="P52" s="132">
        <v>7.3964134170708462</v>
      </c>
      <c r="Q52" s="132">
        <v>6.6673070757014727</v>
      </c>
      <c r="R52" s="132">
        <v>4.8010168865999105</v>
      </c>
      <c r="S52" s="132">
        <v>-2.8906203938547179</v>
      </c>
      <c r="T52" s="132">
        <v>1.301305273241411</v>
      </c>
      <c r="U52" s="132">
        <v>1.7440176976345469</v>
      </c>
      <c r="V52" s="132">
        <v>2.9331424308283829</v>
      </c>
      <c r="W52" s="132">
        <v>8.5025694474239373</v>
      </c>
      <c r="X52" s="132">
        <v>2.3457428197499297</v>
      </c>
      <c r="Y52" s="132">
        <v>5.386423289956781</v>
      </c>
      <c r="Z52" s="132">
        <v>1.6354243200488554</v>
      </c>
      <c r="AA52" s="132">
        <v>4.1174030072977672</v>
      </c>
      <c r="AB52" s="132">
        <v>2.5350095174092786</v>
      </c>
      <c r="AC52" s="132">
        <v>0.92041864460495049</v>
      </c>
      <c r="AD52" s="1"/>
    </row>
    <row r="53" spans="1:30">
      <c r="A53" s="20" t="s">
        <v>63</v>
      </c>
      <c r="B53" s="20" t="s">
        <v>64</v>
      </c>
      <c r="C53" s="20" t="s">
        <v>159</v>
      </c>
      <c r="D53" s="20" t="s">
        <v>160</v>
      </c>
      <c r="E53" s="21">
        <v>5.2612743784048632</v>
      </c>
      <c r="F53" s="21">
        <v>-7.3878430072567625</v>
      </c>
      <c r="G53" s="21">
        <v>3.7457209420465745</v>
      </c>
      <c r="H53" s="21">
        <v>18.975491561423468</v>
      </c>
      <c r="I53" s="21">
        <v>26.282032316634059</v>
      </c>
      <c r="J53" s="132"/>
      <c r="K53" s="132">
        <v>3.7810045141944499</v>
      </c>
      <c r="L53" s="132">
        <v>6.9496880926793949</v>
      </c>
      <c r="M53" s="132">
        <v>8.2557241344258188</v>
      </c>
      <c r="N53" s="132">
        <v>3.7441225745422599</v>
      </c>
      <c r="O53" s="132">
        <v>4.4347645194785343</v>
      </c>
      <c r="P53" s="132">
        <v>4.205136964696095</v>
      </c>
      <c r="Q53" s="132">
        <v>3.4804916139420214</v>
      </c>
      <c r="R53" s="132">
        <v>4.0493523347074074</v>
      </c>
      <c r="S53" s="132">
        <v>3.7221573144503566</v>
      </c>
      <c r="T53" s="132">
        <v>3.3950240912742373</v>
      </c>
      <c r="U53" s="132">
        <v>3.997253923941372</v>
      </c>
      <c r="V53" s="132">
        <v>4.1050094449689709</v>
      </c>
      <c r="W53" s="132">
        <v>5.7025174460281391</v>
      </c>
      <c r="X53" s="132">
        <v>2.7803421027703337</v>
      </c>
      <c r="Y53" s="132">
        <v>0.83154972908990032</v>
      </c>
      <c r="Z53" s="132">
        <v>1.6719090242948766</v>
      </c>
      <c r="AA53" s="132">
        <v>1.5812791658728997</v>
      </c>
      <c r="AB53" s="132">
        <v>0.80478693793406819</v>
      </c>
      <c r="AC53" s="132">
        <v>1.434005342204614E-2</v>
      </c>
      <c r="AD53" s="1"/>
    </row>
    <row r="54" spans="1:30">
      <c r="A54" s="20" t="s">
        <v>63</v>
      </c>
      <c r="B54" s="20" t="s">
        <v>64</v>
      </c>
      <c r="C54" s="20" t="s">
        <v>161</v>
      </c>
      <c r="D54" s="20" t="s">
        <v>162</v>
      </c>
      <c r="J54" s="132">
        <v>10.508667435284494</v>
      </c>
      <c r="K54" s="132">
        <v>-2.6718846634900615</v>
      </c>
      <c r="L54" s="132">
        <v>-1.3526964485750312</v>
      </c>
      <c r="M54" s="132">
        <v>1.3024617576085546</v>
      </c>
      <c r="N54" s="132">
        <v>3.7881248983351838</v>
      </c>
      <c r="O54" s="132">
        <v>1.7369796957905237</v>
      </c>
      <c r="P54" s="132">
        <v>0.46117587620886979</v>
      </c>
      <c r="Q54" s="132">
        <v>4.5260103793175688</v>
      </c>
      <c r="R54" s="132">
        <v>2.9760423781596899</v>
      </c>
      <c r="S54" s="132">
        <v>0.60428706236832852</v>
      </c>
      <c r="T54" s="132">
        <v>0.38141169293845678</v>
      </c>
      <c r="U54" s="132">
        <v>10.363210995779198</v>
      </c>
      <c r="V54" s="132">
        <v>3.5904431937288308</v>
      </c>
      <c r="W54" s="132">
        <v>-0.34385238234662552</v>
      </c>
      <c r="X54" s="132">
        <v>0.63407664706740263</v>
      </c>
      <c r="Y54" s="132">
        <v>1.2066415334408305</v>
      </c>
      <c r="Z54" s="132">
        <v>4.322981171378288</v>
      </c>
      <c r="AA54" s="132">
        <v>2.9116145074591202</v>
      </c>
      <c r="AB54" s="132">
        <v>2.7243855381398703</v>
      </c>
      <c r="AC54" s="132"/>
      <c r="AD54" s="1"/>
    </row>
    <row r="55" spans="1:30">
      <c r="A55" s="20" t="s">
        <v>63</v>
      </c>
      <c r="B55" s="20" t="s">
        <v>64</v>
      </c>
      <c r="C55" s="20" t="s">
        <v>163</v>
      </c>
      <c r="D55" s="20" t="s">
        <v>164</v>
      </c>
      <c r="E55" s="21">
        <v>5.4331257300329412</v>
      </c>
      <c r="F55" s="21">
        <v>3.8880067493872303</v>
      </c>
      <c r="G55" s="21">
        <v>6.0413821461567494</v>
      </c>
      <c r="H55" s="21">
        <v>4.8031339999934346</v>
      </c>
      <c r="I55" s="21">
        <v>5.270979994188508</v>
      </c>
      <c r="J55" s="132"/>
      <c r="K55" s="132"/>
      <c r="L55" s="132"/>
      <c r="M55" s="132"/>
      <c r="N55" s="132"/>
      <c r="O55" s="132"/>
      <c r="P55" s="132"/>
      <c r="Q55" s="132"/>
      <c r="R55" s="132"/>
      <c r="S55" s="132"/>
      <c r="T55" s="132"/>
      <c r="U55" s="132"/>
      <c r="V55" s="132"/>
      <c r="W55" s="132"/>
      <c r="X55" s="132"/>
      <c r="Y55" s="132"/>
      <c r="Z55" s="132"/>
      <c r="AA55" s="132"/>
      <c r="AB55" s="132"/>
      <c r="AC55" s="132"/>
      <c r="AD55" s="1"/>
    </row>
    <row r="56" spans="1:30">
      <c r="A56" s="20" t="s">
        <v>63</v>
      </c>
      <c r="B56" s="20" t="s">
        <v>64</v>
      </c>
      <c r="C56" s="20" t="s">
        <v>165</v>
      </c>
      <c r="D56" s="20" t="s">
        <v>166</v>
      </c>
      <c r="F56" s="21">
        <v>36.192959217288035</v>
      </c>
      <c r="G56" s="21">
        <v>12.356934641128746</v>
      </c>
      <c r="H56" s="21">
        <v>21.009140280058048</v>
      </c>
      <c r="I56" s="21">
        <v>12.341653123591854</v>
      </c>
      <c r="J56" s="132">
        <v>15.806773259738577</v>
      </c>
      <c r="K56" s="132">
        <v>2.2190447326540408</v>
      </c>
      <c r="L56" s="132">
        <v>2.2401559602050867</v>
      </c>
      <c r="M56" s="132">
        <v>3.0333352354094529</v>
      </c>
      <c r="N56" s="132">
        <v>2.4619870394369343</v>
      </c>
      <c r="O56" s="132">
        <v>2.9804206003766041</v>
      </c>
      <c r="P56" s="132">
        <v>3.9326130921717919</v>
      </c>
      <c r="Q56" s="132">
        <v>0.79540555463142937</v>
      </c>
      <c r="R56" s="132">
        <v>5.1659874471173168</v>
      </c>
      <c r="S56" s="132">
        <v>3.1392684443191996</v>
      </c>
      <c r="T56" s="132">
        <v>3.0087243385742681</v>
      </c>
      <c r="U56" s="132">
        <v>3.1380292623963868</v>
      </c>
      <c r="V56" s="132">
        <v>4.3114524062400648</v>
      </c>
      <c r="W56" s="132">
        <v>4.5312647569313498</v>
      </c>
      <c r="X56" s="132">
        <v>0.20459840991750866</v>
      </c>
      <c r="Y56" s="132">
        <v>2.0536041005133683</v>
      </c>
      <c r="Z56" s="132">
        <v>1.9567659963049664</v>
      </c>
      <c r="AA56" s="132">
        <v>2.0451892506572165</v>
      </c>
      <c r="AB56" s="132">
        <v>-1.3736978576414316</v>
      </c>
      <c r="AC56" s="132">
        <v>-1.1521026310084181</v>
      </c>
      <c r="AD56" s="1"/>
    </row>
    <row r="57" spans="1:30">
      <c r="A57" s="20" t="s">
        <v>63</v>
      </c>
      <c r="B57" s="20" t="s">
        <v>64</v>
      </c>
      <c r="C57" s="20" t="s">
        <v>167</v>
      </c>
      <c r="D57" s="20" t="s">
        <v>168</v>
      </c>
      <c r="E57" s="21">
        <v>2.8338651631714527</v>
      </c>
      <c r="F57" s="21">
        <v>2.675378208039632</v>
      </c>
      <c r="G57" s="21">
        <v>1.6777372620378372</v>
      </c>
      <c r="H57" s="21">
        <v>0.66532018954521277</v>
      </c>
      <c r="I57" s="21">
        <v>1.533473903858777</v>
      </c>
      <c r="J57" s="132">
        <v>9.1073666695441915</v>
      </c>
      <c r="K57" s="132">
        <v>10.003339924012451</v>
      </c>
      <c r="L57" s="132">
        <v>8.4931675205758665</v>
      </c>
      <c r="M57" s="132">
        <v>10.037763682309375</v>
      </c>
      <c r="N57" s="132">
        <v>2.9401659893522236</v>
      </c>
      <c r="O57" s="132">
        <v>1.6824270654375511</v>
      </c>
      <c r="P57" s="132">
        <v>4.8117048697664302</v>
      </c>
      <c r="Q57" s="132">
        <v>2.6776217205453463</v>
      </c>
      <c r="R57" s="132">
        <v>1.0896145938383768</v>
      </c>
      <c r="S57" s="132">
        <v>4.0109095465741547</v>
      </c>
      <c r="T57" s="132">
        <v>0.10230071637069216</v>
      </c>
      <c r="U57" s="132">
        <v>0.72151224063701136</v>
      </c>
      <c r="V57" s="132">
        <v>3.5333054081127244</v>
      </c>
      <c r="W57" s="132">
        <v>2.0237348279067362</v>
      </c>
      <c r="X57" s="132">
        <v>2.6405977291482827</v>
      </c>
      <c r="Y57" s="132">
        <v>-1.4503444440563129</v>
      </c>
      <c r="Z57" s="132">
        <v>-0.22059312338828363</v>
      </c>
      <c r="AA57" s="132">
        <v>1.3876022963171124</v>
      </c>
      <c r="AB57" s="132">
        <v>1.4139771234904686</v>
      </c>
      <c r="AC57" s="132">
        <v>2.4803137045138755</v>
      </c>
      <c r="AD57" s="1"/>
    </row>
    <row r="58" spans="1:30">
      <c r="A58" s="20" t="s">
        <v>63</v>
      </c>
      <c r="B58" s="20" t="s">
        <v>64</v>
      </c>
      <c r="C58" s="20" t="s">
        <v>169</v>
      </c>
      <c r="D58" s="20" t="s">
        <v>170</v>
      </c>
      <c r="F58" s="21">
        <v>6.8000428633242791</v>
      </c>
      <c r="G58" s="21">
        <v>3.3999711626945555</v>
      </c>
      <c r="H58" s="21">
        <v>4.399987766928092</v>
      </c>
      <c r="I58" s="21">
        <v>6.5000047124740661</v>
      </c>
      <c r="J58" s="132">
        <v>1.2568325199022752</v>
      </c>
      <c r="K58" s="132">
        <v>2.0141368950822311</v>
      </c>
      <c r="L58" s="132">
        <v>2.0138506144316466</v>
      </c>
      <c r="M58" s="132">
        <v>1.2322342223089322</v>
      </c>
      <c r="N58" s="132">
        <v>1.6847424433116771</v>
      </c>
      <c r="O58" s="132">
        <v>3.0179640763881252</v>
      </c>
      <c r="P58" s="132">
        <v>2.5183564808172889</v>
      </c>
      <c r="Q58" s="132">
        <v>2.3477099774065238</v>
      </c>
      <c r="R58" s="132">
        <v>1.4817816612837476</v>
      </c>
      <c r="S58" s="132">
        <v>2.0719838363223886</v>
      </c>
      <c r="T58" s="132">
        <v>2.8946892423424657</v>
      </c>
      <c r="U58" s="132">
        <v>2.1824050958936709</v>
      </c>
      <c r="V58" s="132">
        <v>2.5155476681332516</v>
      </c>
      <c r="W58" s="132">
        <v>4.0983957431160292</v>
      </c>
      <c r="X58" s="132">
        <v>0.47623788784125054</v>
      </c>
      <c r="Y58" s="132">
        <v>3.2476691941612899</v>
      </c>
      <c r="Z58" s="132">
        <v>0.77125513638772247</v>
      </c>
      <c r="AA58" s="132">
        <v>2.4919382967555634</v>
      </c>
      <c r="AB58" s="132">
        <v>1.5444054029242693</v>
      </c>
      <c r="AC58" s="132">
        <v>0.76422148251413091</v>
      </c>
      <c r="AD58" s="1"/>
    </row>
    <row r="59" spans="1:30">
      <c r="A59" s="20" t="s">
        <v>63</v>
      </c>
      <c r="B59" s="20" t="s">
        <v>64</v>
      </c>
      <c r="C59" s="20" t="s">
        <v>171</v>
      </c>
      <c r="D59" s="20" t="s">
        <v>172</v>
      </c>
      <c r="E59" s="21">
        <v>3.0281730736983548</v>
      </c>
      <c r="F59" s="21">
        <v>7.8308986277113775</v>
      </c>
      <c r="G59" s="21">
        <v>4.1427125213940457</v>
      </c>
      <c r="H59" s="21">
        <v>2.7878746294956329</v>
      </c>
      <c r="I59" s="21">
        <v>5.9876554923488925</v>
      </c>
      <c r="J59" s="132">
        <v>4.8860476800742845</v>
      </c>
      <c r="K59" s="132">
        <v>3.5128041014351084</v>
      </c>
      <c r="L59" s="132">
        <v>2.5198925536095658</v>
      </c>
      <c r="M59" s="132">
        <v>2.2045557682741617</v>
      </c>
      <c r="N59" s="132">
        <v>2.0184355895720927</v>
      </c>
      <c r="O59" s="132">
        <v>2.4000000099330947</v>
      </c>
      <c r="P59" s="132">
        <v>1.7597047507391892</v>
      </c>
      <c r="Q59" s="132">
        <v>0.63252470482002821</v>
      </c>
      <c r="R59" s="132">
        <v>1.9682325793035602</v>
      </c>
      <c r="S59" s="132">
        <v>3.1315534563712646</v>
      </c>
      <c r="T59" s="132">
        <v>3.121327909447885</v>
      </c>
      <c r="U59" s="132">
        <v>3.5315658662367753</v>
      </c>
      <c r="V59" s="132">
        <v>4.9292006059029347</v>
      </c>
      <c r="W59" s="132">
        <v>11.370824532638622</v>
      </c>
      <c r="X59" s="132">
        <v>-2.6291567560292606E-2</v>
      </c>
      <c r="Y59" s="132">
        <v>3.9531818865035717</v>
      </c>
      <c r="Z59" s="132">
        <v>5.0984095066015414</v>
      </c>
      <c r="AA59" s="132">
        <v>4.193851286286133</v>
      </c>
      <c r="AB59" s="132">
        <v>2.3993822860162197</v>
      </c>
      <c r="AC59" s="132">
        <v>2.9998825166283893</v>
      </c>
      <c r="AD59" s="1"/>
    </row>
    <row r="60" spans="1:30">
      <c r="A60" s="20" t="s">
        <v>63</v>
      </c>
      <c r="B60" s="20" t="s">
        <v>64</v>
      </c>
      <c r="C60" s="20" t="s">
        <v>16</v>
      </c>
      <c r="D60" s="20" t="s">
        <v>173</v>
      </c>
      <c r="E60" s="21">
        <v>50.459253170627193</v>
      </c>
      <c r="F60" s="21">
        <v>102.75463506341978</v>
      </c>
      <c r="G60" s="21">
        <v>5.6167064999046943</v>
      </c>
      <c r="H60" s="21">
        <v>5.0085654868537546</v>
      </c>
      <c r="I60" s="21">
        <v>10.183854831817456</v>
      </c>
      <c r="J60" s="132">
        <v>1.9675865453855863</v>
      </c>
      <c r="K60" s="132">
        <v>2.8217772135896695</v>
      </c>
      <c r="L60" s="132">
        <v>2.4220092042171331</v>
      </c>
      <c r="M60" s="132">
        <v>0.1643470767831019</v>
      </c>
      <c r="N60" s="132">
        <v>2.8954247590608588</v>
      </c>
      <c r="O60" s="132">
        <v>24.967930071476289</v>
      </c>
      <c r="P60" s="132">
        <v>1.6846692475908469</v>
      </c>
      <c r="Q60" s="132">
        <v>0.17555499374770989</v>
      </c>
      <c r="R60" s="132">
        <v>-3.7298826227756194</v>
      </c>
      <c r="S60" s="132">
        <v>3.6799183656219583</v>
      </c>
      <c r="T60" s="132">
        <v>-1.0870621282302437</v>
      </c>
      <c r="U60" s="132">
        <v>2.4000000000000057</v>
      </c>
      <c r="V60" s="132">
        <v>1.5165031222123275</v>
      </c>
      <c r="W60" s="132">
        <v>1.5434241359109251</v>
      </c>
      <c r="X60" s="132">
        <v>8.0512200408702483</v>
      </c>
      <c r="Y60" s="132">
        <v>0.23229952436926737</v>
      </c>
      <c r="Z60" s="132">
        <v>1.5753938484620988</v>
      </c>
      <c r="AA60" s="132">
        <v>-2.0187099950763212</v>
      </c>
      <c r="AB60" s="132">
        <v>3.8111298482293279</v>
      </c>
      <c r="AC60" s="132">
        <v>-0.42637369939998848</v>
      </c>
      <c r="AD60" s="1"/>
    </row>
    <row r="61" spans="1:30">
      <c r="A61" s="20" t="s">
        <v>63</v>
      </c>
      <c r="B61" s="20" t="s">
        <v>64</v>
      </c>
      <c r="C61" s="20" t="s">
        <v>174</v>
      </c>
      <c r="D61" s="20" t="s">
        <v>175</v>
      </c>
      <c r="E61" s="21">
        <v>5.855808947145789</v>
      </c>
      <c r="F61" s="21">
        <v>4.1732392480750633</v>
      </c>
      <c r="G61" s="21">
        <v>4.1376397985469282</v>
      </c>
      <c r="H61" s="21">
        <v>25.191277878416571</v>
      </c>
      <c r="I61" s="21">
        <v>17.81939536915884</v>
      </c>
      <c r="J61" s="132">
        <v>9.4044348158748505</v>
      </c>
      <c r="K61" s="132">
        <v>3.4324054812188649</v>
      </c>
      <c r="L61" s="132">
        <v>8.6612332219703489</v>
      </c>
      <c r="M61" s="132">
        <v>6.000131088588617</v>
      </c>
      <c r="N61" s="132">
        <v>3.4795984439976735</v>
      </c>
      <c r="O61" s="132">
        <v>6.9143735583841561</v>
      </c>
      <c r="P61" s="132">
        <v>5.1081051157511723</v>
      </c>
      <c r="Q61" s="132">
        <v>5.4717276770593628</v>
      </c>
      <c r="R61" s="132">
        <v>33.633764733914347</v>
      </c>
      <c r="S61" s="132">
        <v>45.191128404746422</v>
      </c>
      <c r="T61" s="132">
        <v>2.6945582809328528</v>
      </c>
      <c r="U61" s="132">
        <v>5.3996558961788566</v>
      </c>
      <c r="V61" s="132">
        <v>12.754988826291182</v>
      </c>
      <c r="W61" s="132">
        <v>10.390359042614989</v>
      </c>
      <c r="X61" s="132">
        <v>3.4082069754225017</v>
      </c>
      <c r="Y61" s="132">
        <v>5.6485548868593298</v>
      </c>
      <c r="Z61" s="132">
        <v>9.0312208812241437</v>
      </c>
      <c r="AA61" s="132">
        <v>4.424753075213971</v>
      </c>
      <c r="AB61" s="132">
        <v>2.7092889619338081</v>
      </c>
      <c r="AC61" s="132">
        <v>1.4499459546301949</v>
      </c>
      <c r="AD61" s="1"/>
    </row>
    <row r="62" spans="1:30">
      <c r="A62" s="20" t="s">
        <v>63</v>
      </c>
      <c r="B62" s="20" t="s">
        <v>64</v>
      </c>
      <c r="C62" s="20" t="s">
        <v>176</v>
      </c>
      <c r="D62" s="20" t="s">
        <v>177</v>
      </c>
      <c r="E62" s="21">
        <v>18.440607229296546</v>
      </c>
      <c r="F62" s="21">
        <v>14.478571922811057</v>
      </c>
      <c r="G62" s="21">
        <v>19.73341853932935</v>
      </c>
      <c r="H62" s="21">
        <v>8.429105390016403</v>
      </c>
      <c r="I62" s="21">
        <v>8.448871564133853</v>
      </c>
      <c r="J62" s="132">
        <v>5.2225532283900407</v>
      </c>
      <c r="K62" s="132">
        <v>1.4901548145117118</v>
      </c>
      <c r="L62" s="132">
        <v>7.0061730420262904</v>
      </c>
      <c r="M62" s="132">
        <v>-3.7826792354184136</v>
      </c>
      <c r="N62" s="132">
        <v>-26.29999283208538</v>
      </c>
      <c r="O62" s="132">
        <v>-7.7140667636791989</v>
      </c>
      <c r="P62" s="132">
        <v>28.414278456746331</v>
      </c>
      <c r="Q62" s="132">
        <v>12.085274421131317</v>
      </c>
      <c r="R62" s="132">
        <v>10.593090450024562</v>
      </c>
      <c r="S62" s="132">
        <v>4.2618424860660014</v>
      </c>
      <c r="T62" s="132">
        <v>7.7327110110730501</v>
      </c>
      <c r="U62" s="132">
        <v>8.0009108217188327</v>
      </c>
      <c r="V62" s="132">
        <v>6.6505022729349292</v>
      </c>
      <c r="W62" s="132">
        <v>13.84731889942654</v>
      </c>
      <c r="X62" s="132">
        <v>0.65553755919384571</v>
      </c>
      <c r="Y62" s="132">
        <v>7.4650799696628809</v>
      </c>
      <c r="Z62" s="132">
        <v>5.6626567472521714</v>
      </c>
      <c r="AA62" s="132">
        <v>4.9852530612412238</v>
      </c>
      <c r="AB62" s="132">
        <v>3.0979762357567182</v>
      </c>
      <c r="AC62" s="132">
        <v>2.7052889636095472</v>
      </c>
      <c r="AD62" s="1"/>
    </row>
    <row r="63" spans="1:30">
      <c r="A63" s="20" t="s">
        <v>63</v>
      </c>
      <c r="B63" s="20" t="s">
        <v>64</v>
      </c>
      <c r="C63" s="20" t="s">
        <v>178</v>
      </c>
      <c r="D63" s="20" t="s">
        <v>179</v>
      </c>
      <c r="E63" s="21">
        <v>4.7439792923273529</v>
      </c>
      <c r="F63" s="21">
        <v>6.8062427270888719</v>
      </c>
      <c r="G63" s="21">
        <v>4.2538752142714316</v>
      </c>
      <c r="H63" s="21">
        <v>8.5159272422458372</v>
      </c>
      <c r="I63" s="21">
        <v>9.891626294696394</v>
      </c>
      <c r="J63" s="132">
        <v>11.399741475360997</v>
      </c>
      <c r="K63" s="132">
        <v>7.1076674701113944</v>
      </c>
      <c r="L63" s="132">
        <v>9.8775515093969091</v>
      </c>
      <c r="M63" s="132">
        <v>3.8922730305884556</v>
      </c>
      <c r="N63" s="132">
        <v>0.86995641284563874</v>
      </c>
      <c r="O63" s="132">
        <v>4.9328671323908964</v>
      </c>
      <c r="P63" s="132">
        <v>1.8677257151523747</v>
      </c>
      <c r="Q63" s="132">
        <v>3.1854471145804411</v>
      </c>
      <c r="R63" s="132">
        <v>6.7774936061380799</v>
      </c>
      <c r="S63" s="132">
        <v>11.670071872124282</v>
      </c>
      <c r="T63" s="132">
        <v>6.2131277494078745</v>
      </c>
      <c r="U63" s="132">
        <v>7.3608595906498238</v>
      </c>
      <c r="V63" s="132">
        <v>12.595541592233502</v>
      </c>
      <c r="W63" s="132">
        <v>12.208416549562713</v>
      </c>
      <c r="X63" s="132">
        <v>11.172961381038021</v>
      </c>
      <c r="Y63" s="132">
        <v>10.115356530621725</v>
      </c>
      <c r="Z63" s="132">
        <v>11.605865693892454</v>
      </c>
      <c r="AA63" s="132">
        <v>18.228898884266641</v>
      </c>
      <c r="AB63" s="132">
        <v>9.0038427431273931</v>
      </c>
      <c r="AC63" s="132">
        <v>11.512875505250619</v>
      </c>
      <c r="AD63" s="1"/>
    </row>
    <row r="64" spans="1:30">
      <c r="A64" s="20" t="s">
        <v>63</v>
      </c>
      <c r="B64" s="20" t="s">
        <v>64</v>
      </c>
      <c r="C64" s="20" t="s">
        <v>180</v>
      </c>
      <c r="D64" s="20" t="s">
        <v>181</v>
      </c>
      <c r="E64" s="21">
        <v>-2.4962239863710352</v>
      </c>
      <c r="F64" s="21">
        <v>3.5869156937769588</v>
      </c>
      <c r="G64" s="21">
        <v>6.9347047233932813E-2</v>
      </c>
      <c r="H64" s="21">
        <v>-0.69919299130962997</v>
      </c>
      <c r="I64" s="21">
        <v>54.179158023828336</v>
      </c>
      <c r="J64" s="132">
        <v>10.434959986520113</v>
      </c>
      <c r="K64" s="132">
        <v>6.7576490596958934</v>
      </c>
      <c r="L64" s="132">
        <v>3.5445894293025617</v>
      </c>
      <c r="M64" s="132">
        <v>3.9498464902140569</v>
      </c>
      <c r="N64" s="132">
        <v>0.33904759133645257</v>
      </c>
      <c r="O64" s="132">
        <v>3.1499068680003859</v>
      </c>
      <c r="P64" s="132">
        <v>3.3996688912855575</v>
      </c>
      <c r="Q64" s="132">
        <v>1.207334494862792</v>
      </c>
      <c r="R64" s="132">
        <v>2.8077833793838778</v>
      </c>
      <c r="S64" s="132">
        <v>3.0874453502700305</v>
      </c>
      <c r="T64" s="132">
        <v>4.4778957729601103</v>
      </c>
      <c r="U64" s="132">
        <v>4.4374344407113853</v>
      </c>
      <c r="V64" s="132">
        <v>4.3705369685946778</v>
      </c>
      <c r="W64" s="132">
        <v>5.2547201017492711</v>
      </c>
      <c r="X64" s="132">
        <v>-0.47475411965987746</v>
      </c>
      <c r="Y64" s="132">
        <v>2.2696010450895727</v>
      </c>
      <c r="Z64" s="132">
        <v>5.690793056498535</v>
      </c>
      <c r="AA64" s="132">
        <v>1.0153700564124506</v>
      </c>
      <c r="AB64" s="132">
        <v>0.40156886606999365</v>
      </c>
      <c r="AC64" s="132">
        <v>1.3593857061120218</v>
      </c>
      <c r="AD64" s="1"/>
    </row>
    <row r="65" spans="1:30">
      <c r="A65" s="20" t="s">
        <v>63</v>
      </c>
      <c r="B65" s="20" t="s">
        <v>64</v>
      </c>
      <c r="C65" s="20" t="s">
        <v>182</v>
      </c>
      <c r="D65" s="20" t="s">
        <v>183</v>
      </c>
      <c r="H65" s="21">
        <v>-1.3831700146346435</v>
      </c>
      <c r="I65" s="21">
        <v>10.432147861878249</v>
      </c>
      <c r="J65" s="132">
        <v>7.6808340782755096</v>
      </c>
      <c r="K65" s="132">
        <v>0.8211963408031977</v>
      </c>
      <c r="L65" s="132">
        <v>-13.147173665707285</v>
      </c>
      <c r="M65" s="132">
        <v>-31.565914980311518</v>
      </c>
      <c r="N65" s="132">
        <v>39.157625669747063</v>
      </c>
      <c r="O65" s="132">
        <v>64.735022299937981</v>
      </c>
      <c r="P65" s="132">
        <v>-11.971527435365147</v>
      </c>
      <c r="Q65" s="132">
        <v>-1.5828902693882014</v>
      </c>
      <c r="R65" s="132">
        <v>0.63562189937252356</v>
      </c>
      <c r="S65" s="132">
        <v>16.922763506886056</v>
      </c>
      <c r="T65" s="132">
        <v>59.329050669790007</v>
      </c>
      <c r="U65" s="132">
        <v>2.4271429145415766</v>
      </c>
      <c r="V65" s="132">
        <v>-3.7746098385934204</v>
      </c>
      <c r="W65" s="132">
        <v>26.387193819542802</v>
      </c>
      <c r="X65" s="132">
        <v>-29.547189488199905</v>
      </c>
      <c r="Y65" s="132">
        <v>35.635329375391905</v>
      </c>
      <c r="Z65" s="132">
        <v>26.701178949633302</v>
      </c>
      <c r="AA65" s="132">
        <v>6.9390155932514688</v>
      </c>
      <c r="AB65" s="132">
        <v>-1.5191409433122516</v>
      </c>
      <c r="AC65" s="132">
        <v>-9.0260248809674977</v>
      </c>
      <c r="AD65" s="1"/>
    </row>
    <row r="66" spans="1:30">
      <c r="A66" s="20" t="s">
        <v>63</v>
      </c>
      <c r="B66" s="20" t="s">
        <v>64</v>
      </c>
      <c r="C66" s="20" t="s">
        <v>184</v>
      </c>
      <c r="D66" s="20" t="s">
        <v>185</v>
      </c>
      <c r="J66" s="132">
        <v>9.8100403776001599</v>
      </c>
      <c r="K66" s="132">
        <v>9.0748350803792448</v>
      </c>
      <c r="L66" s="132">
        <v>3.8971514720885949</v>
      </c>
      <c r="M66" s="132">
        <v>9.1091732593479975</v>
      </c>
      <c r="N66" s="132">
        <v>2.3185613437506731</v>
      </c>
      <c r="O66" s="132">
        <v>24.977594587376501</v>
      </c>
      <c r="P66" s="132">
        <v>15.077269936282704</v>
      </c>
      <c r="Q66" s="132">
        <v>16.148667332305664</v>
      </c>
      <c r="R66" s="132">
        <v>21.87284165469525</v>
      </c>
      <c r="S66" s="132">
        <v>24.799285717312202</v>
      </c>
      <c r="T66" s="132">
        <v>7.6236893808093953</v>
      </c>
      <c r="U66" s="132">
        <v>11.394003749132708</v>
      </c>
      <c r="V66" s="132">
        <v>7.288208420488985</v>
      </c>
      <c r="W66" s="132">
        <v>16.076220121034893</v>
      </c>
      <c r="X66" s="132">
        <v>29.504507101361327</v>
      </c>
      <c r="Y66" s="132">
        <v>11.573757412789504</v>
      </c>
      <c r="Z66" s="132">
        <v>13.340850597159545</v>
      </c>
      <c r="AA66" s="132"/>
      <c r="AB66" s="132"/>
      <c r="AC66" s="132"/>
      <c r="AD66" s="1"/>
    </row>
    <row r="67" spans="1:30">
      <c r="A67" s="20" t="s">
        <v>63</v>
      </c>
      <c r="B67" s="20" t="s">
        <v>64</v>
      </c>
      <c r="C67" s="20" t="s">
        <v>186</v>
      </c>
      <c r="D67" s="20" t="s">
        <v>187</v>
      </c>
      <c r="E67" s="21">
        <v>3.2717333723063291</v>
      </c>
      <c r="F67" s="21">
        <v>19.083769724607791</v>
      </c>
      <c r="G67" s="21">
        <v>15.532492966476923</v>
      </c>
      <c r="H67" s="21">
        <v>13.376352772405255</v>
      </c>
      <c r="I67" s="21">
        <v>2.9308208605595354</v>
      </c>
      <c r="J67" s="132"/>
      <c r="K67" s="132">
        <v>24.657920821047497</v>
      </c>
      <c r="L67" s="132">
        <v>10.170149560232204</v>
      </c>
      <c r="M67" s="132">
        <v>7.8931375362083429</v>
      </c>
      <c r="N67" s="132">
        <v>7.445630873420896</v>
      </c>
      <c r="O67" s="132">
        <v>3.7605491892723109</v>
      </c>
      <c r="P67" s="132">
        <v>6.3260680696052134</v>
      </c>
      <c r="Q67" s="132">
        <v>5.0478674013214118</v>
      </c>
      <c r="R67" s="132">
        <v>4.2934133617095256</v>
      </c>
      <c r="S67" s="132">
        <v>4.8674070641801421</v>
      </c>
      <c r="T67" s="132">
        <v>6.0716890075222807</v>
      </c>
      <c r="U67" s="132">
        <v>8.8779173694968847</v>
      </c>
      <c r="V67" s="132">
        <v>11.51042941851226</v>
      </c>
      <c r="W67" s="132">
        <v>7.4927944422220776</v>
      </c>
      <c r="X67" s="132">
        <v>0.43065981104133755</v>
      </c>
      <c r="Y67" s="132">
        <v>1.5470250659910505</v>
      </c>
      <c r="Z67" s="132">
        <v>5.2608877148066426</v>
      </c>
      <c r="AA67" s="132">
        <v>2.7070621194122992</v>
      </c>
      <c r="AB67" s="132">
        <v>3.9726005709563168</v>
      </c>
      <c r="AC67" s="132">
        <v>2.0194497983985258</v>
      </c>
      <c r="AD67" s="1"/>
    </row>
    <row r="68" spans="1:30">
      <c r="A68" s="20" t="s">
        <v>63</v>
      </c>
      <c r="B68" s="20" t="s">
        <v>64</v>
      </c>
      <c r="C68" s="20" t="s">
        <v>188</v>
      </c>
      <c r="D68" s="20" t="s">
        <v>189</v>
      </c>
      <c r="J68" s="132">
        <v>12.706369089954507</v>
      </c>
      <c r="K68" s="132">
        <v>0.23913791854796784</v>
      </c>
      <c r="L68" s="132">
        <v>0.20665554718503643</v>
      </c>
      <c r="M68" s="132">
        <v>-0.15014681880180092</v>
      </c>
      <c r="N68" s="132">
        <v>2.222722961546225</v>
      </c>
      <c r="O68" s="132">
        <v>9.464718942308366</v>
      </c>
      <c r="P68" s="132">
        <v>-5.7553353412922945</v>
      </c>
      <c r="Q68" s="132">
        <v>-3.6214342005957292</v>
      </c>
      <c r="R68" s="132">
        <v>12.767978326873305</v>
      </c>
      <c r="S68" s="132">
        <v>3.9113624409341128</v>
      </c>
      <c r="T68" s="132">
        <v>9.8755119223232555</v>
      </c>
      <c r="U68" s="132">
        <v>11.552349798449015</v>
      </c>
      <c r="V68" s="132">
        <v>17.220579485383112</v>
      </c>
      <c r="W68" s="132">
        <v>30.311673086036365</v>
      </c>
      <c r="X68" s="132">
        <v>24.146415285739977</v>
      </c>
      <c r="Y68" s="132">
        <v>1.4445723209037169</v>
      </c>
      <c r="Z68" s="132">
        <v>20.061875072839413</v>
      </c>
      <c r="AA68" s="132">
        <v>33.541405015517626</v>
      </c>
      <c r="AB68" s="132">
        <v>4.9019793067054422</v>
      </c>
      <c r="AC68" s="132">
        <v>10.959956012462698</v>
      </c>
      <c r="AD68" s="1"/>
    </row>
    <row r="69" spans="1:30">
      <c r="A69" s="20" t="s">
        <v>63</v>
      </c>
      <c r="B69" s="20" t="s">
        <v>64</v>
      </c>
      <c r="C69" s="20" t="s">
        <v>190</v>
      </c>
      <c r="D69" s="20" t="s">
        <v>191</v>
      </c>
      <c r="E69" s="21">
        <v>6.6794721113089253</v>
      </c>
      <c r="F69" s="21">
        <v>5.9931275758614504</v>
      </c>
      <c r="G69" s="21">
        <v>6.2651334233683826</v>
      </c>
      <c r="H69" s="21">
        <v>7.2367370737931793</v>
      </c>
      <c r="I69" s="21">
        <v>0.84161086209503821</v>
      </c>
      <c r="J69" s="132"/>
      <c r="K69" s="132"/>
      <c r="L69" s="132"/>
      <c r="M69" s="132"/>
      <c r="N69" s="132"/>
      <c r="O69" s="132"/>
      <c r="P69" s="132"/>
      <c r="Q69" s="132"/>
      <c r="R69" s="132"/>
      <c r="S69" s="132"/>
      <c r="T69" s="132"/>
      <c r="U69" s="132"/>
      <c r="V69" s="132"/>
      <c r="W69" s="132"/>
      <c r="X69" s="132"/>
      <c r="Y69" s="132"/>
      <c r="Z69" s="132"/>
      <c r="AA69" s="132"/>
      <c r="AB69" s="132"/>
      <c r="AC69" s="132"/>
      <c r="AD69" s="1"/>
    </row>
    <row r="70" spans="1:30">
      <c r="A70" s="20" t="s">
        <v>63</v>
      </c>
      <c r="B70" s="20" t="s">
        <v>64</v>
      </c>
      <c r="C70" s="20" t="s">
        <v>192</v>
      </c>
      <c r="D70" s="20" t="s">
        <v>193</v>
      </c>
      <c r="E70" s="21">
        <v>5.4288232048949681</v>
      </c>
      <c r="F70" s="21">
        <v>1.5006397722225415</v>
      </c>
      <c r="G70" s="21">
        <v>0.91893928328342156</v>
      </c>
      <c r="H70" s="21">
        <v>1.9238447800087783</v>
      </c>
      <c r="I70" s="21">
        <v>1.6371634351134645</v>
      </c>
      <c r="J70" s="132">
        <v>1.1569035253193363</v>
      </c>
      <c r="K70" s="132">
        <v>2.8959918305267536</v>
      </c>
      <c r="L70" s="132">
        <v>3.4506123743560835</v>
      </c>
      <c r="M70" s="132">
        <v>7.4875784216825281</v>
      </c>
      <c r="N70" s="132">
        <v>6.8110939091718024</v>
      </c>
      <c r="O70" s="132">
        <v>-4.6665248018998682</v>
      </c>
      <c r="P70" s="132">
        <v>3.3610664377320347</v>
      </c>
      <c r="Q70" s="132">
        <v>3.3190152431369597</v>
      </c>
      <c r="R70" s="132">
        <v>7.8738314490326218</v>
      </c>
      <c r="S70" s="132">
        <v>2.239112048863845</v>
      </c>
      <c r="T70" s="132">
        <v>6.8177381171497444</v>
      </c>
      <c r="U70" s="132">
        <v>3.7251076269458849</v>
      </c>
      <c r="V70" s="132">
        <v>2.9550556659139176</v>
      </c>
      <c r="W70" s="132">
        <v>1.3559865683437664</v>
      </c>
      <c r="X70" s="132">
        <v>1.3906948106749155</v>
      </c>
      <c r="Y70" s="132">
        <v>4.2297842563754813</v>
      </c>
      <c r="Z70" s="132">
        <v>15.885556394422309</v>
      </c>
      <c r="AA70" s="132">
        <v>3.4951291230242987</v>
      </c>
      <c r="AB70" s="132">
        <v>3.0144560040699133</v>
      </c>
      <c r="AC70" s="132">
        <v>3.5048212264336911</v>
      </c>
      <c r="AD70" s="1"/>
    </row>
    <row r="71" spans="1:30">
      <c r="A71" s="20" t="s">
        <v>63</v>
      </c>
      <c r="B71" s="20" t="s">
        <v>64</v>
      </c>
      <c r="C71" s="20" t="s">
        <v>194</v>
      </c>
      <c r="D71" s="20" t="s">
        <v>195</v>
      </c>
      <c r="E71" s="21">
        <v>2.7562128486320177</v>
      </c>
      <c r="F71" s="21">
        <v>2.6506592149498402</v>
      </c>
      <c r="G71" s="21">
        <v>1.9301395587817609</v>
      </c>
      <c r="H71" s="21">
        <v>1.7483702160636625</v>
      </c>
      <c r="I71" s="21">
        <v>1.125065502175886</v>
      </c>
      <c r="J71" s="132">
        <v>4.1964361168273854</v>
      </c>
      <c r="K71" s="132">
        <v>-9.9840952860930088E-2</v>
      </c>
      <c r="L71" s="132">
        <v>2.1185838343808854</v>
      </c>
      <c r="M71" s="132">
        <v>3.111427499385627</v>
      </c>
      <c r="N71" s="132">
        <v>0.9473028896917981</v>
      </c>
      <c r="O71" s="132">
        <v>1.6304933168193259</v>
      </c>
      <c r="P71" s="132">
        <v>3.3334285849287255</v>
      </c>
      <c r="Q71" s="132">
        <v>0.97027776929721199</v>
      </c>
      <c r="R71" s="132">
        <v>0.2136527501120753</v>
      </c>
      <c r="S71" s="132">
        <v>0.60774270597154612</v>
      </c>
      <c r="T71" s="132">
        <v>0.92361661961544428</v>
      </c>
      <c r="U71" s="132">
        <v>0.91245438202307128</v>
      </c>
      <c r="V71" s="132">
        <v>2.7650395707518669</v>
      </c>
      <c r="W71" s="132">
        <v>3.0768846820999869</v>
      </c>
      <c r="X71" s="132">
        <v>1.8774144364649459</v>
      </c>
      <c r="Y71" s="132">
        <v>0.3507725281584726</v>
      </c>
      <c r="Z71" s="132">
        <v>2.5840237611380417</v>
      </c>
      <c r="AA71" s="132">
        <v>2.9535643947396579</v>
      </c>
      <c r="AB71" s="132">
        <v>2.6271799844156192</v>
      </c>
      <c r="AC71" s="132">
        <v>1.6122529922150619</v>
      </c>
      <c r="AD71" s="1"/>
    </row>
    <row r="72" spans="1:30">
      <c r="A72" s="20" t="s">
        <v>63</v>
      </c>
      <c r="B72" s="20" t="s">
        <v>64</v>
      </c>
      <c r="C72" s="20" t="s">
        <v>196</v>
      </c>
      <c r="D72" s="20" t="s">
        <v>197</v>
      </c>
      <c r="E72" s="21">
        <v>0.76436396354293379</v>
      </c>
      <c r="F72" s="21">
        <v>1.4501747457204175</v>
      </c>
      <c r="G72" s="21">
        <v>1.271569883610681</v>
      </c>
      <c r="H72" s="21">
        <v>2.0028435025181324</v>
      </c>
      <c r="I72" s="21">
        <v>0.86732343833875802</v>
      </c>
      <c r="J72" s="132">
        <v>1.1465542320637496</v>
      </c>
      <c r="K72" s="132">
        <v>1.3672161389195878</v>
      </c>
      <c r="L72" s="132">
        <v>0.88191074064837949</v>
      </c>
      <c r="M72" s="132">
        <v>0.95222111437014689</v>
      </c>
      <c r="N72" s="132">
        <v>0.21978638864300137</v>
      </c>
      <c r="O72" s="132">
        <v>1.5433875903959802</v>
      </c>
      <c r="P72" s="132">
        <v>2.0006507252754488</v>
      </c>
      <c r="Q72" s="132">
        <v>2.0714441853917833</v>
      </c>
      <c r="R72" s="132">
        <v>1.873519839815657</v>
      </c>
      <c r="S72" s="132">
        <v>1.6455722009486777</v>
      </c>
      <c r="T72" s="132">
        <v>1.9395139479113226</v>
      </c>
      <c r="U72" s="132">
        <v>2.161198098149228</v>
      </c>
      <c r="V72" s="132">
        <v>2.5639063426932722</v>
      </c>
      <c r="W72" s="132">
        <v>2.3791191088236303</v>
      </c>
      <c r="X72" s="132">
        <v>9.6624424214326154E-2</v>
      </c>
      <c r="Y72" s="132">
        <v>1.0798254992091358</v>
      </c>
      <c r="Z72" s="132">
        <v>0.94361172411832683</v>
      </c>
      <c r="AA72" s="132">
        <v>1.1576489153154057</v>
      </c>
      <c r="AB72" s="132">
        <v>0.75861112331942593</v>
      </c>
      <c r="AC72" s="132">
        <v>0.56987156804699168</v>
      </c>
      <c r="AD72" s="1"/>
    </row>
    <row r="73" spans="1:30">
      <c r="A73" s="20" t="s">
        <v>63</v>
      </c>
      <c r="B73" s="20" t="s">
        <v>64</v>
      </c>
      <c r="C73" s="20" t="s">
        <v>198</v>
      </c>
      <c r="D73" s="20" t="s">
        <v>199</v>
      </c>
      <c r="E73" s="21">
        <v>15.358141391166669</v>
      </c>
      <c r="F73" s="21">
        <v>-11.366102530173322</v>
      </c>
      <c r="G73" s="21">
        <v>0.21386695747578699</v>
      </c>
      <c r="H73" s="21">
        <v>-0.50948077775984757</v>
      </c>
      <c r="I73" s="21">
        <v>46.551442944737346</v>
      </c>
      <c r="J73" s="132">
        <v>1.1415640302496968</v>
      </c>
      <c r="K73" s="132">
        <v>1.4683379835990706</v>
      </c>
      <c r="L73" s="132">
        <v>0.98404423219349724</v>
      </c>
      <c r="M73" s="132">
        <v>0.72591437929460767</v>
      </c>
      <c r="N73" s="132">
        <v>0.93059324954165845</v>
      </c>
      <c r="O73" s="132">
        <v>0.96153405067023812</v>
      </c>
      <c r="P73" s="132"/>
      <c r="Q73" s="132"/>
      <c r="R73" s="132"/>
      <c r="S73" s="132"/>
      <c r="T73" s="132"/>
      <c r="U73" s="132"/>
      <c r="V73" s="132"/>
      <c r="W73" s="132"/>
      <c r="X73" s="132"/>
      <c r="Y73" s="132"/>
      <c r="Z73" s="132"/>
      <c r="AA73" s="132"/>
      <c r="AB73" s="132"/>
      <c r="AC73" s="132"/>
      <c r="AD73" s="1"/>
    </row>
    <row r="74" spans="1:30">
      <c r="A74" s="20" t="s">
        <v>63</v>
      </c>
      <c r="B74" s="20" t="s">
        <v>64</v>
      </c>
      <c r="C74" s="20" t="s">
        <v>200</v>
      </c>
      <c r="D74" s="20" t="s">
        <v>201</v>
      </c>
      <c r="E74" s="21">
        <v>11.964533402268202</v>
      </c>
      <c r="F74" s="21">
        <v>134.03587287164939</v>
      </c>
      <c r="G74" s="21">
        <v>1.9500299163572237</v>
      </c>
      <c r="H74" s="21">
        <v>5.1423238196313719</v>
      </c>
      <c r="I74" s="21">
        <v>3.77739635102688</v>
      </c>
      <c r="J74" s="132">
        <v>1.3391154869396189</v>
      </c>
      <c r="K74" s="132">
        <v>13.562676741919446</v>
      </c>
      <c r="L74" s="132">
        <v>0.94653683909417907</v>
      </c>
      <c r="M74" s="132">
        <v>-17.786401479179645</v>
      </c>
      <c r="N74" s="132">
        <v>19.19133589031992</v>
      </c>
      <c r="O74" s="132">
        <v>28.089343595284191</v>
      </c>
      <c r="P74" s="132">
        <v>-0.16865893167285151</v>
      </c>
      <c r="Q74" s="132">
        <v>0.85580781423627172</v>
      </c>
      <c r="R74" s="132">
        <v>-0.21712039573060338</v>
      </c>
      <c r="S74" s="132">
        <v>7.7652785346057982</v>
      </c>
      <c r="T74" s="132">
        <v>17.191276873993928</v>
      </c>
      <c r="U74" s="132">
        <v>10.431323094710379</v>
      </c>
      <c r="V74" s="132">
        <v>5.4427900595572396</v>
      </c>
      <c r="W74" s="132">
        <v>20.133264438573107</v>
      </c>
      <c r="X74" s="132">
        <v>-16.375547536098011</v>
      </c>
      <c r="Y74" s="132">
        <v>13.559592252413751</v>
      </c>
      <c r="Z74" s="132">
        <v>12.681227775010754</v>
      </c>
      <c r="AA74" s="132">
        <v>-2.9419027064013221</v>
      </c>
      <c r="AB74" s="132">
        <v>-6.1578261320062211</v>
      </c>
      <c r="AC74" s="132">
        <v>-0.85133098638810623</v>
      </c>
      <c r="AD74" s="1"/>
    </row>
    <row r="75" spans="1:30">
      <c r="A75" s="20" t="s">
        <v>63</v>
      </c>
      <c r="B75" s="20" t="s">
        <v>64</v>
      </c>
      <c r="C75" s="20" t="s">
        <v>202</v>
      </c>
      <c r="D75" s="20" t="s">
        <v>203</v>
      </c>
      <c r="E75" s="21">
        <v>22.425050544150139</v>
      </c>
      <c r="F75" s="21">
        <v>62.132461448365945</v>
      </c>
      <c r="G75" s="21">
        <v>1314.1863994943667</v>
      </c>
      <c r="H75" s="21">
        <v>15442.30071782632</v>
      </c>
      <c r="I75" s="21">
        <v>6041.5952527611962</v>
      </c>
      <c r="J75" s="132">
        <v>3.9632505667470497</v>
      </c>
      <c r="K75" s="132">
        <v>8.3685696147532269</v>
      </c>
      <c r="L75" s="132">
        <v>-5.9691194349665011</v>
      </c>
      <c r="M75" s="132">
        <v>5.4118213958709731</v>
      </c>
      <c r="N75" s="132">
        <v>-2.4354946078043724</v>
      </c>
      <c r="O75" s="132">
        <v>2.2169826536015904</v>
      </c>
      <c r="P75" s="132">
        <v>1.8054376587716519</v>
      </c>
      <c r="Q75" s="132">
        <v>10.391344769590717</v>
      </c>
      <c r="R75" s="132">
        <v>12.893940990817583</v>
      </c>
      <c r="S75" s="132">
        <v>16.846207428121971</v>
      </c>
      <c r="T75" s="132">
        <v>3.593680993310727</v>
      </c>
      <c r="U75" s="132">
        <v>1.9317688024181905</v>
      </c>
      <c r="V75" s="132">
        <v>4.293977782212167</v>
      </c>
      <c r="W75" s="132">
        <v>2.0113602806526956</v>
      </c>
      <c r="X75" s="132">
        <v>5.1804536261950318</v>
      </c>
      <c r="Y75" s="132">
        <v>4.3685482101631692</v>
      </c>
      <c r="Z75" s="132">
        <v>4.3729609583075302</v>
      </c>
      <c r="AA75" s="132">
        <v>3.794307156550758</v>
      </c>
      <c r="AB75" s="132">
        <v>5.9521578212333281</v>
      </c>
      <c r="AC75" s="132">
        <v>8.3208631509162245</v>
      </c>
      <c r="AD75" s="1"/>
    </row>
    <row r="76" spans="1:30">
      <c r="A76" s="20" t="s">
        <v>63</v>
      </c>
      <c r="B76" s="20" t="s">
        <v>64</v>
      </c>
      <c r="C76" s="20" t="s">
        <v>204</v>
      </c>
      <c r="D76" s="20" t="s">
        <v>205</v>
      </c>
      <c r="E76" s="21">
        <v>3.396643513084868</v>
      </c>
      <c r="F76" s="21">
        <v>3.0850797440842115</v>
      </c>
      <c r="G76" s="21">
        <v>5.40047525815082</v>
      </c>
      <c r="H76" s="21">
        <v>3.9842707143741904</v>
      </c>
      <c r="I76" s="21">
        <v>2.4934307783614429</v>
      </c>
      <c r="J76" s="132">
        <v>162.72512732361758</v>
      </c>
      <c r="K76" s="132">
        <v>43.032632754619414</v>
      </c>
      <c r="L76" s="132">
        <v>6.5379771665442661</v>
      </c>
      <c r="M76" s="132">
        <v>6.9362320190416114</v>
      </c>
      <c r="N76" s="132">
        <v>9.7266118688872183</v>
      </c>
      <c r="O76" s="132">
        <v>4.6796361993906856</v>
      </c>
      <c r="P76" s="132">
        <v>5.3769245210443444</v>
      </c>
      <c r="Q76" s="132">
        <v>5.9196617685964554</v>
      </c>
      <c r="R76" s="132">
        <v>3.4245650963820538</v>
      </c>
      <c r="S76" s="132">
        <v>8.3675190304905271</v>
      </c>
      <c r="T76" s="132">
        <v>7.9272633489660791</v>
      </c>
      <c r="U76" s="132">
        <v>8.484859543125765</v>
      </c>
      <c r="V76" s="132">
        <v>9.6928433761411981</v>
      </c>
      <c r="W76" s="132">
        <v>9.7074088421693432</v>
      </c>
      <c r="X76" s="132">
        <v>-2.0083701089659485</v>
      </c>
      <c r="Y76" s="132">
        <v>8.5433660591691023</v>
      </c>
      <c r="Z76" s="132">
        <v>9.4756988469054022</v>
      </c>
      <c r="AA76" s="132">
        <v>1.2314734556208009</v>
      </c>
      <c r="AB76" s="132">
        <v>-0.6978283366747462</v>
      </c>
      <c r="AC76" s="132">
        <v>3.7683984882793737</v>
      </c>
      <c r="AD76" s="1"/>
    </row>
    <row r="77" spans="1:30">
      <c r="A77" s="20" t="s">
        <v>63</v>
      </c>
      <c r="B77" s="20" t="s">
        <v>64</v>
      </c>
      <c r="C77" s="20" t="s">
        <v>206</v>
      </c>
      <c r="D77" s="20" t="s">
        <v>207</v>
      </c>
      <c r="E77" s="21">
        <v>31.166606867411247</v>
      </c>
      <c r="F77" s="21">
        <v>20.041360671704439</v>
      </c>
      <c r="G77" s="21">
        <v>11.150065803885113</v>
      </c>
      <c r="H77" s="21">
        <v>31.757208110154295</v>
      </c>
      <c r="I77" s="21">
        <v>30.128926644135078</v>
      </c>
      <c r="J77" s="132">
        <v>1.9755254032901064</v>
      </c>
      <c r="K77" s="132">
        <v>0.62207678433536273</v>
      </c>
      <c r="L77" s="132">
        <v>0.26241748791771613</v>
      </c>
      <c r="M77" s="132">
        <v>0.60812245836562795</v>
      </c>
      <c r="N77" s="132">
        <v>0.31797770820966775</v>
      </c>
      <c r="O77" s="132">
        <v>-0.44978788388226576</v>
      </c>
      <c r="P77" s="132">
        <v>1.2769996990741816</v>
      </c>
      <c r="Q77" s="132">
        <v>1.3505516434617135</v>
      </c>
      <c r="R77" s="132">
        <v>1.2068659864031872</v>
      </c>
      <c r="S77" s="132">
        <v>1.0937278357960167</v>
      </c>
      <c r="T77" s="132">
        <v>0.6206943584692084</v>
      </c>
      <c r="U77" s="132">
        <v>0.30404535533168087</v>
      </c>
      <c r="V77" s="132">
        <v>1.6973872707303173</v>
      </c>
      <c r="W77" s="132">
        <v>0.83879168304193286</v>
      </c>
      <c r="X77" s="132">
        <v>1.7569941996107303</v>
      </c>
      <c r="Y77" s="132">
        <v>0.75770440762840963</v>
      </c>
      <c r="Z77" s="132">
        <v>1.0704769080851264</v>
      </c>
      <c r="AA77" s="132">
        <v>1.5028247848874088</v>
      </c>
      <c r="AB77" s="132">
        <v>2.0902407313536884</v>
      </c>
      <c r="AC77" s="132">
        <v>1.7342736277876583</v>
      </c>
      <c r="AD77" s="1"/>
    </row>
    <row r="78" spans="1:30">
      <c r="A78" s="20" t="s">
        <v>63</v>
      </c>
      <c r="B78" s="20" t="s">
        <v>64</v>
      </c>
      <c r="C78" s="20" t="s">
        <v>208</v>
      </c>
      <c r="D78" s="20" t="s">
        <v>209</v>
      </c>
      <c r="E78" s="21">
        <v>20.690597631004863</v>
      </c>
      <c r="F78" s="21">
        <v>19.787743017004217</v>
      </c>
      <c r="G78" s="21">
        <v>14.798814278663158</v>
      </c>
      <c r="H78" s="21">
        <v>14.428747167414286</v>
      </c>
      <c r="I78" s="21">
        <v>11.181888736737662</v>
      </c>
      <c r="J78" s="132">
        <v>43.045330483931821</v>
      </c>
      <c r="K78" s="132">
        <v>39.837742957018349</v>
      </c>
      <c r="L78" s="132">
        <v>19.458167433164249</v>
      </c>
      <c r="M78" s="132">
        <v>17.048465251185974</v>
      </c>
      <c r="N78" s="132">
        <v>13.971165010289369</v>
      </c>
      <c r="O78" s="132">
        <v>27.230113803083356</v>
      </c>
      <c r="P78" s="132">
        <v>34.817944232362805</v>
      </c>
      <c r="Q78" s="132">
        <v>22.818584558180262</v>
      </c>
      <c r="R78" s="132">
        <v>28.704407388396191</v>
      </c>
      <c r="S78" s="132">
        <v>14.350151126072802</v>
      </c>
      <c r="T78" s="132">
        <v>14.963718258335561</v>
      </c>
      <c r="U78" s="132">
        <v>80.750941797723243</v>
      </c>
      <c r="V78" s="132">
        <v>18.630276885514746</v>
      </c>
      <c r="W78" s="132">
        <v>19.4102709167977</v>
      </c>
      <c r="X78" s="132">
        <v>15.665168563967001</v>
      </c>
      <c r="Y78" s="132">
        <v>16.595614095098782</v>
      </c>
      <c r="Z78" s="132">
        <v>13.915941834601696</v>
      </c>
      <c r="AA78" s="132">
        <v>15.205571291712644</v>
      </c>
      <c r="AB78" s="132">
        <v>15.581077264548384</v>
      </c>
      <c r="AC78" s="132">
        <v>16.681275444562971</v>
      </c>
      <c r="AD78" s="1"/>
    </row>
    <row r="79" spans="1:30">
      <c r="A79" s="20" t="s">
        <v>63</v>
      </c>
      <c r="B79" s="20" t="s">
        <v>64</v>
      </c>
      <c r="C79" s="20" t="s">
        <v>210</v>
      </c>
      <c r="D79" s="20" t="s">
        <v>211</v>
      </c>
      <c r="E79" s="21">
        <v>5.0925844520264718</v>
      </c>
      <c r="F79" s="21">
        <v>3.225274955557623</v>
      </c>
      <c r="G79" s="21">
        <v>1.5456782528453061</v>
      </c>
      <c r="H79" s="21">
        <v>1.0420168067225859</v>
      </c>
      <c r="I79" s="21">
        <v>0.46837437118372804</v>
      </c>
      <c r="J79" s="132">
        <v>9.7918360511819884</v>
      </c>
      <c r="K79" s="132">
        <v>7.6356999315414527</v>
      </c>
      <c r="L79" s="132">
        <v>6.5533802635996636</v>
      </c>
      <c r="M79" s="132">
        <v>5.103568652559602</v>
      </c>
      <c r="N79" s="132">
        <v>3.6227335648094225</v>
      </c>
      <c r="O79" s="132">
        <v>1.5956992882747159</v>
      </c>
      <c r="P79" s="132">
        <v>3.4747520109171859</v>
      </c>
      <c r="Q79" s="132">
        <v>3.3487713267207795</v>
      </c>
      <c r="R79" s="132">
        <v>3.4535743146812052</v>
      </c>
      <c r="S79" s="132">
        <v>3.0626615630971799</v>
      </c>
      <c r="T79" s="132">
        <v>2.2403194873346024</v>
      </c>
      <c r="U79" s="132">
        <v>3.4950426124067633</v>
      </c>
      <c r="V79" s="132">
        <v>3.4226668051233275</v>
      </c>
      <c r="W79" s="132">
        <v>4.3445832320407902</v>
      </c>
      <c r="X79" s="132">
        <v>2.569771121281093</v>
      </c>
      <c r="Y79" s="132">
        <v>0.67337180270199326</v>
      </c>
      <c r="Z79" s="132">
        <v>0.79835614092125695</v>
      </c>
      <c r="AA79" s="132">
        <v>-0.37039202748511002</v>
      </c>
      <c r="AB79" s="132">
        <v>-2.5391633283431929</v>
      </c>
      <c r="AC79" s="132">
        <v>-2.2081635320724757</v>
      </c>
      <c r="AD79" s="1"/>
    </row>
    <row r="80" spans="1:30">
      <c r="A80" s="20" t="s">
        <v>63</v>
      </c>
      <c r="B80" s="20" t="s">
        <v>64</v>
      </c>
      <c r="C80" s="20" t="s">
        <v>212</v>
      </c>
      <c r="D80" s="20" t="s">
        <v>213</v>
      </c>
      <c r="E80" s="21">
        <v>-1.3715032679738641</v>
      </c>
      <c r="F80" s="21">
        <v>6.819521781853922</v>
      </c>
      <c r="G80" s="21">
        <v>4.1770194139232615</v>
      </c>
      <c r="H80" s="21">
        <v>2.4428752995243173</v>
      </c>
      <c r="I80" s="21">
        <v>1.7996787428991894</v>
      </c>
      <c r="J80" s="132">
        <v>2.0558707100752258</v>
      </c>
      <c r="K80" s="132">
        <v>0.98010183894537306</v>
      </c>
      <c r="L80" s="132">
        <v>0.49670350394622176</v>
      </c>
      <c r="M80" s="132">
        <v>0.97842771379855265</v>
      </c>
      <c r="N80" s="132">
        <v>1.0604558204410353</v>
      </c>
      <c r="O80" s="132">
        <v>2.1100930926144486</v>
      </c>
      <c r="P80" s="132">
        <v>3.4022563648781698</v>
      </c>
      <c r="Q80" s="132">
        <v>3.1030843269607971</v>
      </c>
      <c r="R80" s="132">
        <v>0.47786550752873325</v>
      </c>
      <c r="S80" s="132">
        <v>2.1459526437789265</v>
      </c>
      <c r="T80" s="132">
        <v>0.16091914579247657</v>
      </c>
      <c r="U80" s="132">
        <v>4.1795915577708627</v>
      </c>
      <c r="V80" s="132">
        <v>-2.2852263318405051</v>
      </c>
      <c r="W80" s="132">
        <v>5.3043095218004481</v>
      </c>
      <c r="X80" s="132">
        <v>11.797576355513243</v>
      </c>
      <c r="Y80" s="132"/>
      <c r="Z80" s="132"/>
      <c r="AA80" s="132"/>
      <c r="AB80" s="132"/>
      <c r="AC80" s="132"/>
      <c r="AD80" s="1"/>
    </row>
    <row r="81" spans="1:30">
      <c r="A81" s="20" t="s">
        <v>63</v>
      </c>
      <c r="B81" s="20" t="s">
        <v>64</v>
      </c>
      <c r="C81" s="20" t="s">
        <v>214</v>
      </c>
      <c r="D81" s="20" t="s">
        <v>215</v>
      </c>
      <c r="J81" s="132">
        <v>2.9678696312385426</v>
      </c>
      <c r="K81" s="132">
        <v>2.4851879954003806</v>
      </c>
      <c r="L81" s="132">
        <v>-1.0677576675772826</v>
      </c>
      <c r="M81" s="132">
        <v>4.9017062363427186</v>
      </c>
      <c r="N81" s="132">
        <v>1.1958161226951489</v>
      </c>
      <c r="O81" s="132">
        <v>34.468907849196711</v>
      </c>
      <c r="P81" s="132">
        <v>2.1441769430661424</v>
      </c>
      <c r="Q81" s="132">
        <v>0.37214666608684865</v>
      </c>
      <c r="R81" s="132">
        <v>-7.7072097405974205E-2</v>
      </c>
      <c r="S81" s="132">
        <v>2.0311480128200969</v>
      </c>
      <c r="T81" s="132">
        <v>2.465270336149004</v>
      </c>
      <c r="U81" s="132">
        <v>4.6575770607272489</v>
      </c>
      <c r="V81" s="132">
        <v>2.2977022977023012</v>
      </c>
      <c r="W81" s="132">
        <v>7.8630435118753041</v>
      </c>
      <c r="X81" s="132">
        <v>-2.8304297868402273E-3</v>
      </c>
      <c r="Y81" s="132">
        <v>0.47972119214499287</v>
      </c>
      <c r="Z81" s="132">
        <v>0.22343251707100364</v>
      </c>
      <c r="AA81" s="132">
        <v>3.9276338830418069</v>
      </c>
      <c r="AB81" s="132">
        <v>2.9160405742846933</v>
      </c>
      <c r="AC81" s="132">
        <v>2.3957892051303986</v>
      </c>
      <c r="AD81" s="1"/>
    </row>
    <row r="82" spans="1:30">
      <c r="A82" s="20" t="s">
        <v>63</v>
      </c>
      <c r="B82" s="20" t="s">
        <v>64</v>
      </c>
      <c r="C82" s="20" t="s">
        <v>216</v>
      </c>
      <c r="D82" s="20" t="s">
        <v>217</v>
      </c>
      <c r="E82" s="21">
        <v>40.531259001744331</v>
      </c>
      <c r="F82" s="21">
        <v>32.975052041675525</v>
      </c>
      <c r="G82" s="21">
        <v>8.861384879049794</v>
      </c>
      <c r="H82" s="21">
        <v>14.504351607339274</v>
      </c>
      <c r="I82" s="21">
        <v>11.722278206349856</v>
      </c>
      <c r="J82" s="132"/>
      <c r="K82" s="132"/>
      <c r="L82" s="132"/>
      <c r="M82" s="132"/>
      <c r="N82" s="132"/>
      <c r="O82" s="132"/>
      <c r="P82" s="132"/>
      <c r="Q82" s="132"/>
      <c r="R82" s="132"/>
      <c r="S82" s="132"/>
      <c r="T82" s="132"/>
      <c r="U82" s="132"/>
      <c r="V82" s="132"/>
      <c r="W82" s="132"/>
      <c r="X82" s="132"/>
      <c r="Y82" s="132"/>
      <c r="Z82" s="132"/>
      <c r="AA82" s="132"/>
      <c r="AB82" s="132"/>
      <c r="AC82" s="132"/>
      <c r="AD82" s="1"/>
    </row>
    <row r="83" spans="1:30">
      <c r="A83" s="20" t="s">
        <v>63</v>
      </c>
      <c r="B83" s="20" t="s">
        <v>64</v>
      </c>
      <c r="C83" s="20" t="s">
        <v>218</v>
      </c>
      <c r="D83" s="20" t="s">
        <v>219</v>
      </c>
      <c r="E83" s="21">
        <v>17.279181172140426</v>
      </c>
      <c r="F83" s="21">
        <v>25.818670565656959</v>
      </c>
      <c r="G83" s="21">
        <v>26.220213628099103</v>
      </c>
      <c r="H83" s="21">
        <v>0.67375727613452341</v>
      </c>
      <c r="I83" s="21">
        <v>1.4280016393251032</v>
      </c>
      <c r="J83" s="132">
        <v>8.6678182339457095</v>
      </c>
      <c r="K83" s="132">
        <v>8.9000044976981059</v>
      </c>
      <c r="L83" s="132">
        <v>8.2573395321343241</v>
      </c>
      <c r="M83" s="132">
        <v>9.5024351637801345</v>
      </c>
      <c r="N83" s="132">
        <v>5.0415580115727323</v>
      </c>
      <c r="O83" s="132">
        <v>6.8301146397069061</v>
      </c>
      <c r="P83" s="132">
        <v>-4.0839291361094752</v>
      </c>
      <c r="Q83" s="132">
        <v>6.4495001977093551</v>
      </c>
      <c r="R83" s="132">
        <v>4.4560340149031816</v>
      </c>
      <c r="S83" s="132">
        <v>6.0769299513959965</v>
      </c>
      <c r="T83" s="132">
        <v>5.6345738876351135</v>
      </c>
      <c r="U83" s="132">
        <v>4.993881478655652</v>
      </c>
      <c r="V83" s="132">
        <v>7.1359898726719422</v>
      </c>
      <c r="W83" s="132">
        <v>9.4406940113623108</v>
      </c>
      <c r="X83" s="132">
        <v>3.5432993393727372</v>
      </c>
      <c r="Y83" s="132">
        <v>5.1418933250993746</v>
      </c>
      <c r="Z83" s="132">
        <v>6.933040933052709</v>
      </c>
      <c r="AA83" s="132">
        <v>3.3224997509749841</v>
      </c>
      <c r="AB83" s="132">
        <v>3.366436251636415</v>
      </c>
      <c r="AC83" s="132">
        <v>3.1251564173207242</v>
      </c>
      <c r="AD83" s="1"/>
    </row>
    <row r="84" spans="1:30">
      <c r="A84" s="20" t="s">
        <v>63</v>
      </c>
      <c r="B84" s="20" t="s">
        <v>64</v>
      </c>
      <c r="C84" s="20" t="s">
        <v>220</v>
      </c>
      <c r="D84" s="20" t="s">
        <v>221</v>
      </c>
      <c r="E84" s="21">
        <v>30.246036761042006</v>
      </c>
      <c r="F84" s="21">
        <v>67.894366859903016</v>
      </c>
      <c r="G84" s="21">
        <v>64.981189988245688</v>
      </c>
      <c r="H84" s="21">
        <v>49.058885430134865</v>
      </c>
      <c r="I84" s="21">
        <v>23.249480693306012</v>
      </c>
      <c r="J84" s="132">
        <v>5.9513383009265794</v>
      </c>
      <c r="K84" s="132">
        <v>1.5459682369929055</v>
      </c>
      <c r="L84" s="132">
        <v>1.4341266655000453</v>
      </c>
      <c r="M84" s="132">
        <v>3.3246404440179873</v>
      </c>
      <c r="N84" s="132">
        <v>4.2276753066093704</v>
      </c>
      <c r="O84" s="132">
        <v>6.3001239598832228</v>
      </c>
      <c r="P84" s="132">
        <v>1.7524263165297924</v>
      </c>
      <c r="Q84" s="132">
        <v>0.43277237735375707</v>
      </c>
      <c r="R84" s="132">
        <v>15.910696557435926</v>
      </c>
      <c r="S84" s="132">
        <v>16.521583323102433</v>
      </c>
      <c r="T84" s="132">
        <v>27.390845372692326</v>
      </c>
      <c r="U84" s="132">
        <v>37.583890171135096</v>
      </c>
      <c r="V84" s="132">
        <v>12.98687799102558</v>
      </c>
      <c r="W84" s="132">
        <v>14.109211476397292</v>
      </c>
      <c r="X84" s="132">
        <v>6.8063367673490944</v>
      </c>
      <c r="Y84" s="132">
        <v>20.199578296987838</v>
      </c>
      <c r="Z84" s="132">
        <v>19.732207919570087</v>
      </c>
      <c r="AA84" s="132">
        <v>12.891510809717914</v>
      </c>
      <c r="AB84" s="132">
        <v>6.2890628306420524</v>
      </c>
      <c r="AC84" s="132">
        <v>7.5006808099627307</v>
      </c>
      <c r="AD84" s="1"/>
    </row>
    <row r="85" spans="1:30">
      <c r="A85" s="20" t="s">
        <v>63</v>
      </c>
      <c r="B85" s="20" t="s">
        <v>64</v>
      </c>
      <c r="C85" s="20" t="s">
        <v>222</v>
      </c>
      <c r="D85" s="20" t="s">
        <v>223</v>
      </c>
      <c r="E85" s="21">
        <v>56.397174876287437</v>
      </c>
      <c r="F85" s="21">
        <v>126.73710149432114</v>
      </c>
      <c r="G85" s="21">
        <v>13.499999366593116</v>
      </c>
      <c r="H85" s="21">
        <v>15.499995194689674</v>
      </c>
      <c r="I85" s="21">
        <v>19.700005327579845</v>
      </c>
      <c r="J85" s="132">
        <v>44.730038218559457</v>
      </c>
      <c r="K85" s="132">
        <v>39.233713489105071</v>
      </c>
      <c r="L85" s="132">
        <v>34.138194826563961</v>
      </c>
      <c r="M85" s="132">
        <v>8.0748345335632337</v>
      </c>
      <c r="N85" s="132">
        <v>12.306066257068096</v>
      </c>
      <c r="O85" s="132">
        <v>80.899676471135336</v>
      </c>
      <c r="P85" s="132">
        <v>6.7691807815539562</v>
      </c>
      <c r="Q85" s="132">
        <v>1.7968144100149743</v>
      </c>
      <c r="R85" s="132">
        <v>-5.0118258257752473</v>
      </c>
      <c r="S85" s="132">
        <v>-1.3867741201713812</v>
      </c>
      <c r="T85" s="132">
        <v>5.8005467304875253</v>
      </c>
      <c r="U85" s="132">
        <v>-2.2740263308312052</v>
      </c>
      <c r="V85" s="132">
        <v>4.3840571952006115</v>
      </c>
      <c r="W85" s="132">
        <v>12.464611992790054</v>
      </c>
      <c r="X85" s="132">
        <v>-2.4631639039883026</v>
      </c>
      <c r="Y85" s="132">
        <v>3.0773220334039024</v>
      </c>
      <c r="Z85" s="132">
        <v>13.795959591719893</v>
      </c>
      <c r="AA85" s="132">
        <v>-3.8539909326839421</v>
      </c>
      <c r="AB85" s="132">
        <v>-4.7765192409719504</v>
      </c>
      <c r="AC85" s="132">
        <v>5.4056077785332519</v>
      </c>
      <c r="AD85" s="1"/>
    </row>
    <row r="86" spans="1:30">
      <c r="A86" s="20" t="s">
        <v>63</v>
      </c>
      <c r="B86" s="20" t="s">
        <v>64</v>
      </c>
      <c r="C86" s="20" t="s">
        <v>224</v>
      </c>
      <c r="D86" s="20" t="s">
        <v>225</v>
      </c>
      <c r="G86" s="21">
        <v>20.908165791102348</v>
      </c>
      <c r="H86" s="21">
        <v>18.336641767500097</v>
      </c>
      <c r="I86" s="21">
        <v>56.707892418847337</v>
      </c>
      <c r="J86" s="132">
        <v>12.400008029341933</v>
      </c>
      <c r="K86" s="132">
        <v>3.9999906025774976</v>
      </c>
      <c r="L86" s="132">
        <v>1.3990551991096822</v>
      </c>
      <c r="M86" s="132">
        <v>3.0009578696313213</v>
      </c>
      <c r="N86" s="132">
        <v>11.199999154900723</v>
      </c>
      <c r="O86" s="132">
        <v>6.6000107814339515</v>
      </c>
      <c r="P86" s="132">
        <v>-1.8875603636995351</v>
      </c>
      <c r="Q86" s="132">
        <v>4.513852342499149</v>
      </c>
      <c r="R86" s="132">
        <v>5.4858709246737902</v>
      </c>
      <c r="S86" s="132">
        <v>4.8939090939081922</v>
      </c>
      <c r="T86" s="132">
        <v>7.8985863391000777</v>
      </c>
      <c r="U86" s="132">
        <v>68.443677315266882</v>
      </c>
      <c r="V86" s="132">
        <v>12.702461737525738</v>
      </c>
      <c r="W86" s="132">
        <v>9.0206501732781987</v>
      </c>
      <c r="X86" s="132">
        <v>2.1298929054053701</v>
      </c>
      <c r="Y86" s="132">
        <v>6.7029898584827663</v>
      </c>
      <c r="Z86" s="132">
        <v>8.3664025118576291</v>
      </c>
      <c r="AA86" s="132">
        <v>5.7471619979275346</v>
      </c>
      <c r="AB86" s="132">
        <v>-9.576506090274961E-2</v>
      </c>
      <c r="AC86" s="132"/>
      <c r="AD86" s="1"/>
    </row>
    <row r="87" spans="1:30">
      <c r="A87" s="20" t="s">
        <v>63</v>
      </c>
      <c r="B87" s="20" t="s">
        <v>64</v>
      </c>
      <c r="C87" s="20" t="s">
        <v>226</v>
      </c>
      <c r="D87" s="20" t="s">
        <v>227</v>
      </c>
      <c r="E87" s="21">
        <v>21.200558335315407</v>
      </c>
      <c r="F87" s="21">
        <v>26.028340373318386</v>
      </c>
      <c r="G87" s="21">
        <v>9.1022142911764519</v>
      </c>
      <c r="H87" s="21">
        <v>13.608334590767228</v>
      </c>
      <c r="I87" s="21">
        <v>28.886742222007626</v>
      </c>
      <c r="J87" s="132"/>
      <c r="K87" s="132"/>
      <c r="L87" s="132"/>
      <c r="M87" s="132"/>
      <c r="N87" s="132">
        <v>7.0457069871742561</v>
      </c>
      <c r="O87" s="132">
        <v>11.050452363881092</v>
      </c>
      <c r="P87" s="132">
        <v>11.630584209405754</v>
      </c>
      <c r="Q87" s="132">
        <v>10.005281468359044</v>
      </c>
      <c r="R87" s="132">
        <v>26.904249559326445</v>
      </c>
      <c r="S87" s="132">
        <v>21.491544352193785</v>
      </c>
      <c r="T87" s="132">
        <v>17.587334733484994</v>
      </c>
      <c r="U87" s="132">
        <v>14.760833479101265</v>
      </c>
      <c r="V87" s="132">
        <v>8.015994038243619</v>
      </c>
      <c r="W87" s="132">
        <v>12.894851942696988</v>
      </c>
      <c r="X87" s="132">
        <v>3.702317366508538</v>
      </c>
      <c r="Y87" s="132">
        <v>5.4510563222192019</v>
      </c>
      <c r="Z87" s="132">
        <v>7.5102741188116937</v>
      </c>
      <c r="AA87" s="132">
        <v>5.285562795741015</v>
      </c>
      <c r="AB87" s="132">
        <v>6.587541363194461</v>
      </c>
      <c r="AC87" s="132">
        <v>3.8069908382439337</v>
      </c>
      <c r="AD87" s="1"/>
    </row>
    <row r="88" spans="1:30">
      <c r="A88" s="20" t="s">
        <v>63</v>
      </c>
      <c r="B88" s="20" t="s">
        <v>64</v>
      </c>
      <c r="C88" s="20" t="s">
        <v>228</v>
      </c>
      <c r="D88" s="20" t="s">
        <v>229</v>
      </c>
      <c r="E88" s="21">
        <v>7.564786522356016</v>
      </c>
      <c r="F88" s="21">
        <v>9.1403369932863541</v>
      </c>
      <c r="G88" s="21">
        <v>9.8992970679510108</v>
      </c>
      <c r="H88" s="21">
        <v>8.6128752281349819</v>
      </c>
      <c r="I88" s="21">
        <v>6.3212163559917229</v>
      </c>
      <c r="J88" s="132">
        <v>24.879072334954259</v>
      </c>
      <c r="K88" s="132">
        <v>22.924776393563945</v>
      </c>
      <c r="L88" s="132">
        <v>22.27968573440171</v>
      </c>
      <c r="M88" s="132">
        <v>11.628662612153605</v>
      </c>
      <c r="N88" s="132">
        <v>11.560254208579622</v>
      </c>
      <c r="O88" s="132">
        <v>30.819759261180906</v>
      </c>
      <c r="P88" s="132">
        <v>8.0843493801490638</v>
      </c>
      <c r="Q88" s="132">
        <v>5.1319399215459924</v>
      </c>
      <c r="R88" s="132">
        <v>5.7597407665567033</v>
      </c>
      <c r="S88" s="132">
        <v>6.4519838516076362</v>
      </c>
      <c r="T88" s="132">
        <v>7.279164158398757</v>
      </c>
      <c r="U88" s="132">
        <v>5.3486634652148553</v>
      </c>
      <c r="V88" s="132">
        <v>6.6255071682860063</v>
      </c>
      <c r="W88" s="132">
        <v>7.7905136392614054</v>
      </c>
      <c r="X88" s="132">
        <v>7.6537324232293997</v>
      </c>
      <c r="Y88" s="132">
        <v>4.6760432949900945</v>
      </c>
      <c r="Z88" s="132">
        <v>7.8072052366427727</v>
      </c>
      <c r="AA88" s="132">
        <v>3.5797874261375568</v>
      </c>
      <c r="AB88" s="132">
        <v>1.3740305185649788</v>
      </c>
      <c r="AC88" s="132">
        <v>5.5274748368393034</v>
      </c>
      <c r="AD88" s="1"/>
    </row>
    <row r="89" spans="1:30">
      <c r="A89" s="20" t="s">
        <v>63</v>
      </c>
      <c r="B89" s="20" t="s">
        <v>64</v>
      </c>
      <c r="C89" s="20" t="s">
        <v>230</v>
      </c>
      <c r="D89" s="20" t="s">
        <v>231</v>
      </c>
      <c r="E89" s="21">
        <v>25.666054233048314</v>
      </c>
      <c r="F89" s="21">
        <v>38.466153898997135</v>
      </c>
      <c r="G89" s="21">
        <v>21.509179664756672</v>
      </c>
      <c r="H89" s="21">
        <v>21.278455091981343</v>
      </c>
      <c r="I89" s="21">
        <v>19.491060520844343</v>
      </c>
      <c r="J89" s="132">
        <v>4.1395040228400717</v>
      </c>
      <c r="K89" s="132">
        <v>5.8836794989924641</v>
      </c>
      <c r="L89" s="132">
        <v>5.760315605992929</v>
      </c>
      <c r="M89" s="132">
        <v>1.2198758835404675</v>
      </c>
      <c r="N89" s="132">
        <v>-4.0956544734444691</v>
      </c>
      <c r="O89" s="132">
        <v>-3.3942567248684412</v>
      </c>
      <c r="P89" s="132">
        <v>-1.7739562592335716</v>
      </c>
      <c r="Q89" s="132">
        <v>-3.4018456606873144</v>
      </c>
      <c r="R89" s="132">
        <v>-6.0077397725190025</v>
      </c>
      <c r="S89" s="132">
        <v>-3.5908773909227705</v>
      </c>
      <c r="T89" s="132">
        <v>-0.15004995435036506</v>
      </c>
      <c r="U89" s="132">
        <v>-0.53478140371362315</v>
      </c>
      <c r="V89" s="132">
        <v>3.137514294210078</v>
      </c>
      <c r="W89" s="132">
        <v>1.2815343102988237</v>
      </c>
      <c r="X89" s="132">
        <v>-0.37544041416745699</v>
      </c>
      <c r="Y89" s="132">
        <v>0.27071194345128902</v>
      </c>
      <c r="Z89" s="132">
        <v>3.8979034914090818</v>
      </c>
      <c r="AA89" s="132">
        <v>3.5448119224173809</v>
      </c>
      <c r="AB89" s="132">
        <v>1.8583654179874003</v>
      </c>
      <c r="AC89" s="132">
        <v>2.8958745124085539</v>
      </c>
      <c r="AD89" s="1"/>
    </row>
    <row r="90" spans="1:30">
      <c r="A90" s="20" t="s">
        <v>63</v>
      </c>
      <c r="B90" s="20" t="s">
        <v>64</v>
      </c>
      <c r="C90" s="20" t="s">
        <v>232</v>
      </c>
      <c r="D90" s="20" t="s">
        <v>233</v>
      </c>
      <c r="E90" s="21">
        <v>15.171552199273904</v>
      </c>
      <c r="F90" s="21">
        <v>8.3653421873125069</v>
      </c>
      <c r="G90" s="21">
        <v>3.4492895054802233</v>
      </c>
      <c r="H90" s="21">
        <v>1.8318475032074559</v>
      </c>
      <c r="I90" s="21">
        <v>2.6033769762395167</v>
      </c>
      <c r="J90" s="132">
        <v>26.732788955690864</v>
      </c>
      <c r="K90" s="132">
        <v>22.119699882986893</v>
      </c>
      <c r="L90" s="132">
        <v>19.958488352742791</v>
      </c>
      <c r="M90" s="132">
        <v>13.615096363505373</v>
      </c>
      <c r="N90" s="132">
        <v>8.0532715475932832</v>
      </c>
      <c r="O90" s="132">
        <v>9.8256965626110571</v>
      </c>
      <c r="P90" s="132">
        <v>11.207705185827137</v>
      </c>
      <c r="Q90" s="132">
        <v>8.4015519871302899</v>
      </c>
      <c r="R90" s="132">
        <v>5.4563905642947645</v>
      </c>
      <c r="S90" s="132">
        <v>5.0264712173518404</v>
      </c>
      <c r="T90" s="132">
        <v>2.4232753368596605</v>
      </c>
      <c r="U90" s="132">
        <v>3.5375707330351389</v>
      </c>
      <c r="V90" s="132">
        <v>5.3503979953491978</v>
      </c>
      <c r="W90" s="132">
        <v>4.9901625738577877</v>
      </c>
      <c r="X90" s="132">
        <v>3.9344915553091795</v>
      </c>
      <c r="Y90" s="132">
        <v>2.2599386873683756</v>
      </c>
      <c r="Z90" s="132">
        <v>2.2039966753231397</v>
      </c>
      <c r="AA90" s="132">
        <v>3.5041946256650647</v>
      </c>
      <c r="AB90" s="132">
        <v>3.0721611885560662</v>
      </c>
      <c r="AC90" s="132">
        <v>3.242343298154708</v>
      </c>
      <c r="AD90" s="1"/>
    </row>
    <row r="91" spans="1:30">
      <c r="A91" s="20" t="s">
        <v>63</v>
      </c>
      <c r="B91" s="20" t="s">
        <v>64</v>
      </c>
      <c r="C91" s="20" t="s">
        <v>21</v>
      </c>
      <c r="D91" s="20" t="s">
        <v>234</v>
      </c>
      <c r="E91" s="21">
        <v>10.668303847582067</v>
      </c>
      <c r="F91" s="21">
        <v>13.751818943089347</v>
      </c>
      <c r="G91" s="21">
        <v>8.9651523601259413</v>
      </c>
      <c r="H91" s="21">
        <v>9.8617828528340539</v>
      </c>
      <c r="I91" s="21">
        <v>9.9800447750598522</v>
      </c>
      <c r="J91" s="132">
        <v>2.9975697134250652</v>
      </c>
      <c r="K91" s="132">
        <v>2.4743809792586688</v>
      </c>
      <c r="L91" s="132">
        <v>2.9055571291399644</v>
      </c>
      <c r="M91" s="132">
        <v>4.738294546649982</v>
      </c>
      <c r="N91" s="132">
        <v>3.1805139209522935</v>
      </c>
      <c r="O91" s="132">
        <v>3.7404362666372322</v>
      </c>
      <c r="P91" s="132">
        <v>8.7443704541624356</v>
      </c>
      <c r="Q91" s="132">
        <v>5.5966420069924965</v>
      </c>
      <c r="R91" s="132">
        <v>0.43712179870283308</v>
      </c>
      <c r="S91" s="132">
        <v>2.5718223855280371</v>
      </c>
      <c r="T91" s="132">
        <v>3.4953396144023543</v>
      </c>
      <c r="U91" s="132">
        <v>8.7953583885104365</v>
      </c>
      <c r="V91" s="132">
        <v>4.1609948996420059</v>
      </c>
      <c r="W91" s="132">
        <v>11.38872759796601</v>
      </c>
      <c r="X91" s="132">
        <v>8.1514495836324983</v>
      </c>
      <c r="Y91" s="132">
        <v>5.5949065342062028</v>
      </c>
      <c r="Z91" s="132">
        <v>3.0441184087974307</v>
      </c>
      <c r="AA91" s="132">
        <v>3.1887967560454626</v>
      </c>
      <c r="AB91" s="132">
        <v>1.8451848304800791</v>
      </c>
      <c r="AC91" s="132">
        <v>3.9854591637143955</v>
      </c>
      <c r="AD91" s="1"/>
    </row>
    <row r="92" spans="1:30">
      <c r="A92" s="20" t="s">
        <v>63</v>
      </c>
      <c r="B92" s="20" t="s">
        <v>64</v>
      </c>
      <c r="C92" s="20" t="s">
        <v>235</v>
      </c>
      <c r="D92" s="20" t="s">
        <v>236</v>
      </c>
      <c r="E92" s="21">
        <v>7.7239105364031531</v>
      </c>
      <c r="F92" s="21">
        <v>8.8277302355620009</v>
      </c>
      <c r="G92" s="21">
        <v>5.364316196685607</v>
      </c>
      <c r="H92" s="21">
        <v>8.8801054815495633</v>
      </c>
      <c r="I92" s="21">
        <v>7.7763777300759358</v>
      </c>
      <c r="J92" s="132">
        <v>9.0627022198821408</v>
      </c>
      <c r="K92" s="132">
        <v>7.5750182884614361</v>
      </c>
      <c r="L92" s="132">
        <v>6.4762712632283836</v>
      </c>
      <c r="M92" s="132">
        <v>8.0101675236050625</v>
      </c>
      <c r="N92" s="132">
        <v>3.0683955203251116</v>
      </c>
      <c r="O92" s="132">
        <v>3.6449701610579979</v>
      </c>
      <c r="P92" s="132">
        <v>3.2156160174032351</v>
      </c>
      <c r="Q92" s="132">
        <v>3.7156837765748918</v>
      </c>
      <c r="R92" s="132">
        <v>3.867798086182475</v>
      </c>
      <c r="S92" s="132">
        <v>5.7254132272210683</v>
      </c>
      <c r="T92" s="132">
        <v>4.2369251189529535</v>
      </c>
      <c r="U92" s="132">
        <v>6.4225900490022809</v>
      </c>
      <c r="V92" s="132">
        <v>5.7562434662451238</v>
      </c>
      <c r="W92" s="132">
        <v>8.6646653468187509</v>
      </c>
      <c r="X92" s="132">
        <v>6.0638266397559164</v>
      </c>
      <c r="Y92" s="132">
        <v>8.9838126852476989</v>
      </c>
      <c r="Z92" s="132">
        <v>6.3988614458568662</v>
      </c>
      <c r="AA92" s="132">
        <v>7.6258143270685679</v>
      </c>
      <c r="AB92" s="132">
        <v>6.2502854766830751</v>
      </c>
      <c r="AC92" s="132">
        <v>3.0359225241609238</v>
      </c>
      <c r="AD92" s="1"/>
    </row>
    <row r="93" spans="1:30">
      <c r="A93" s="20" t="s">
        <v>63</v>
      </c>
      <c r="B93" s="20" t="s">
        <v>64</v>
      </c>
      <c r="C93" s="20" t="s">
        <v>237</v>
      </c>
      <c r="D93" s="20" t="s">
        <v>238</v>
      </c>
      <c r="E93" s="21">
        <v>20.564471873808273</v>
      </c>
      <c r="F93" s="21">
        <v>25.170583192675394</v>
      </c>
      <c r="G93" s="21">
        <v>28.076456342980038</v>
      </c>
      <c r="H93" s="21">
        <v>52.959141059927617</v>
      </c>
      <c r="I93" s="21">
        <v>30.962089356339561</v>
      </c>
      <c r="J93" s="132">
        <v>9.7032768606340341</v>
      </c>
      <c r="K93" s="132">
        <v>8.8535912912510071</v>
      </c>
      <c r="L93" s="132">
        <v>12.571308928014119</v>
      </c>
      <c r="M93" s="132">
        <v>75.271284049271117</v>
      </c>
      <c r="N93" s="132">
        <v>14.161192558071491</v>
      </c>
      <c r="O93" s="132">
        <v>20.447459303486852</v>
      </c>
      <c r="P93" s="132">
        <v>14.295715436283032</v>
      </c>
      <c r="Q93" s="132">
        <v>5.8960516931855835</v>
      </c>
      <c r="R93" s="132">
        <v>5.4874270424805474</v>
      </c>
      <c r="S93" s="132">
        <v>8.5507326869852704</v>
      </c>
      <c r="T93" s="132">
        <v>14.331783399081971</v>
      </c>
      <c r="U93" s="132">
        <v>14.087424416793496</v>
      </c>
      <c r="V93" s="132">
        <v>11.258578530896713</v>
      </c>
      <c r="W93" s="132">
        <v>18.149751249468736</v>
      </c>
      <c r="X93" s="132">
        <v>8.2747524317268244</v>
      </c>
      <c r="Y93" s="132">
        <v>15.264293657646192</v>
      </c>
      <c r="Z93" s="132">
        <v>7.4659430336754014</v>
      </c>
      <c r="AA93" s="132">
        <v>3.7538787532361226</v>
      </c>
      <c r="AB93" s="132">
        <v>4.7089396810708166</v>
      </c>
      <c r="AC93" s="132">
        <v>5.391917511004479</v>
      </c>
      <c r="AD93" s="1"/>
    </row>
    <row r="94" spans="1:30">
      <c r="A94" s="20" t="s">
        <v>63</v>
      </c>
      <c r="B94" s="20" t="s">
        <v>64</v>
      </c>
      <c r="C94" s="20" t="s">
        <v>239</v>
      </c>
      <c r="D94" s="20" t="s">
        <v>240</v>
      </c>
      <c r="J94" s="132">
        <v>37.937494505524541</v>
      </c>
      <c r="K94" s="132">
        <v>28.833645728938706</v>
      </c>
      <c r="L94" s="132">
        <v>15.528086492720618</v>
      </c>
      <c r="M94" s="132">
        <v>9.3815171582216408</v>
      </c>
      <c r="N94" s="132">
        <v>31.707847145099606</v>
      </c>
      <c r="O94" s="132">
        <v>24.929260518679868</v>
      </c>
      <c r="P94" s="132">
        <v>14.805418951895021</v>
      </c>
      <c r="Q94" s="132">
        <v>28.279694087726142</v>
      </c>
      <c r="R94" s="132">
        <v>13.136394614173469</v>
      </c>
      <c r="S94" s="132">
        <v>20.543775714245598</v>
      </c>
      <c r="T94" s="132">
        <v>19.510923478123132</v>
      </c>
      <c r="U94" s="132">
        <v>13.869784698426173</v>
      </c>
      <c r="V94" s="132">
        <v>21.013658311453128</v>
      </c>
      <c r="W94" s="132">
        <v>18.469286890631054</v>
      </c>
      <c r="X94" s="132">
        <v>2.7154149634617113</v>
      </c>
      <c r="Y94" s="132">
        <v>14.359292818233044</v>
      </c>
      <c r="Z94" s="132">
        <v>26.294418169303128</v>
      </c>
      <c r="AA94" s="132">
        <v>21.801348486757192</v>
      </c>
      <c r="AB94" s="132">
        <v>34.340739544409388</v>
      </c>
      <c r="AC94" s="132">
        <v>12.240120407952531</v>
      </c>
      <c r="AD94" s="1"/>
    </row>
    <row r="95" spans="1:30">
      <c r="A95" s="20" t="s">
        <v>63</v>
      </c>
      <c r="B95" s="20" t="s">
        <v>64</v>
      </c>
      <c r="C95" s="20" t="s">
        <v>241</v>
      </c>
      <c r="D95" s="20" t="s">
        <v>242</v>
      </c>
      <c r="E95" s="21">
        <v>-0.72918459636660771</v>
      </c>
      <c r="F95" s="21">
        <v>1.8013963306088669</v>
      </c>
      <c r="G95" s="21">
        <v>2.8122194577244528</v>
      </c>
      <c r="H95" s="21">
        <v>5.175752615803404</v>
      </c>
      <c r="I95" s="21">
        <v>1.6945317182467221</v>
      </c>
      <c r="J95" s="132">
        <v>295.36766714356389</v>
      </c>
      <c r="K95" s="132">
        <v>-12.544137451352668</v>
      </c>
      <c r="L95" s="132">
        <v>91.498797837913713</v>
      </c>
      <c r="M95" s="132">
        <v>-15.860765536264736</v>
      </c>
      <c r="N95" s="132">
        <v>71.148044920433904</v>
      </c>
      <c r="O95" s="132">
        <v>43.678139846453689</v>
      </c>
      <c r="P95" s="132">
        <v>-19.576532650554739</v>
      </c>
      <c r="Q95" s="132">
        <v>6.6533710377259183</v>
      </c>
      <c r="R95" s="132">
        <v>7.8042354214663163</v>
      </c>
      <c r="S95" s="132">
        <v>16.721699563512033</v>
      </c>
      <c r="T95" s="132">
        <v>32.306922965329079</v>
      </c>
      <c r="U95" s="132">
        <v>18.005030165388746</v>
      </c>
      <c r="V95" s="132">
        <v>15.015814289396218</v>
      </c>
      <c r="W95" s="132">
        <v>30.175408670569993</v>
      </c>
      <c r="X95" s="132">
        <v>-19.52120051366299</v>
      </c>
      <c r="Y95" s="132">
        <v>16.586740750225815</v>
      </c>
      <c r="Z95" s="132">
        <v>24.689437423564314</v>
      </c>
      <c r="AA95" s="132">
        <v>2.6546286448650562</v>
      </c>
      <c r="AB95" s="132">
        <v>7.433071498535071E-2</v>
      </c>
      <c r="AC95" s="132">
        <v>-1.7906300249656795</v>
      </c>
      <c r="AD95" s="1"/>
    </row>
    <row r="96" spans="1:30">
      <c r="A96" s="20" t="s">
        <v>63</v>
      </c>
      <c r="B96" s="20" t="s">
        <v>64</v>
      </c>
      <c r="C96" s="20" t="s">
        <v>243</v>
      </c>
      <c r="D96" s="20" t="s">
        <v>244</v>
      </c>
      <c r="E96" s="21">
        <v>9.0493597615564454</v>
      </c>
      <c r="F96" s="21">
        <v>6.8904576846751127</v>
      </c>
      <c r="G96" s="21">
        <v>3.7555344478753909</v>
      </c>
      <c r="H96" s="21">
        <v>2.1879591645805618</v>
      </c>
      <c r="I96" s="21">
        <v>2.5377756747484881</v>
      </c>
      <c r="J96" s="132">
        <v>3.0339962940764593</v>
      </c>
      <c r="K96" s="132">
        <v>0.48982668294384268</v>
      </c>
      <c r="L96" s="132">
        <v>3.6515888192186026</v>
      </c>
      <c r="M96" s="132">
        <v>6.3130659421950668</v>
      </c>
      <c r="N96" s="132">
        <v>4.1203810538376473</v>
      </c>
      <c r="O96" s="132">
        <v>6.1266436398331336</v>
      </c>
      <c r="P96" s="132">
        <v>6.2890152134770716</v>
      </c>
      <c r="Q96" s="132">
        <v>5.2789937305495869</v>
      </c>
      <c r="R96" s="132">
        <v>3.2656252289180827</v>
      </c>
      <c r="S96" s="132">
        <v>2.6114301257462671</v>
      </c>
      <c r="T96" s="132">
        <v>2.3538491520724136</v>
      </c>
      <c r="U96" s="132">
        <v>2.3356079155716429</v>
      </c>
      <c r="V96" s="132">
        <v>0.96354072163389048</v>
      </c>
      <c r="W96" s="132">
        <v>-2.7207197750825713</v>
      </c>
      <c r="X96" s="132">
        <v>-4.2610857645736928</v>
      </c>
      <c r="Y96" s="132">
        <v>-2.3218316176616298</v>
      </c>
      <c r="Z96" s="132">
        <v>2.0428640885996145</v>
      </c>
      <c r="AA96" s="132">
        <v>0.36881205189244781</v>
      </c>
      <c r="AB96" s="132">
        <v>1.181003321933602</v>
      </c>
      <c r="AC96" s="132">
        <v>0.14202132106404974</v>
      </c>
      <c r="AD96" s="1"/>
    </row>
    <row r="97" spans="1:30">
      <c r="A97" s="20" t="s">
        <v>63</v>
      </c>
      <c r="B97" s="20" t="s">
        <v>64</v>
      </c>
      <c r="C97" s="20" t="s">
        <v>245</v>
      </c>
      <c r="D97" s="20" t="s">
        <v>246</v>
      </c>
      <c r="E97" s="21">
        <v>15.898717171796335</v>
      </c>
      <c r="F97" s="21">
        <v>18.315314542952237</v>
      </c>
      <c r="G97" s="21">
        <v>13.544681424776911</v>
      </c>
      <c r="H97" s="21">
        <v>9.2841526652183433</v>
      </c>
      <c r="I97" s="21">
        <v>12.695597454197099</v>
      </c>
      <c r="J97" s="132">
        <v>2.9388805719173945</v>
      </c>
      <c r="K97" s="132">
        <v>2.554490458018094</v>
      </c>
      <c r="L97" s="132">
        <v>2.6616850324905386</v>
      </c>
      <c r="M97" s="132">
        <v>2.3787686215520125</v>
      </c>
      <c r="N97" s="132">
        <v>2.3000693216711028</v>
      </c>
      <c r="O97" s="132">
        <v>3.2670543120495239</v>
      </c>
      <c r="P97" s="132">
        <v>1.1673282930659212</v>
      </c>
      <c r="Q97" s="132">
        <v>2.9450325064507581</v>
      </c>
      <c r="R97" s="132">
        <v>2.6499660000064864</v>
      </c>
      <c r="S97" s="132">
        <v>5.9628493851648869</v>
      </c>
      <c r="T97" s="132">
        <v>3.1620908670919619</v>
      </c>
      <c r="U97" s="132">
        <v>3.2769079504289209</v>
      </c>
      <c r="V97" s="132">
        <v>3.9046406687197361</v>
      </c>
      <c r="W97" s="132"/>
      <c r="X97" s="132"/>
      <c r="Y97" s="132"/>
      <c r="Z97" s="132"/>
      <c r="AA97" s="132"/>
      <c r="AB97" s="132"/>
      <c r="AC97" s="132"/>
      <c r="AD97" s="1"/>
    </row>
    <row r="98" spans="1:30">
      <c r="A98" s="20" t="s">
        <v>63</v>
      </c>
      <c r="B98" s="20" t="s">
        <v>64</v>
      </c>
      <c r="C98" s="20" t="s">
        <v>247</v>
      </c>
      <c r="D98" s="20" t="s">
        <v>248</v>
      </c>
      <c r="E98" s="21">
        <v>8.9140634013008508</v>
      </c>
      <c r="F98" s="21">
        <v>7.5813286984678427</v>
      </c>
      <c r="G98" s="21">
        <v>4.3681155903597215</v>
      </c>
      <c r="H98" s="21">
        <v>3.8859518273087303</v>
      </c>
      <c r="I98" s="21">
        <v>3.5424735661282654</v>
      </c>
      <c r="J98" s="132">
        <v>25.60054712215549</v>
      </c>
      <c r="K98" s="132">
        <v>9.6359171721160521</v>
      </c>
      <c r="L98" s="132">
        <v>8.3471667828217448</v>
      </c>
      <c r="M98" s="132">
        <v>6.8677505782934958</v>
      </c>
      <c r="N98" s="132">
        <v>6.2581207513983514</v>
      </c>
      <c r="O98" s="132">
        <v>2.1202962029323515</v>
      </c>
      <c r="P98" s="132">
        <v>1.6219728887492124</v>
      </c>
      <c r="Q98" s="132">
        <v>4.4013240344304734</v>
      </c>
      <c r="R98" s="132">
        <v>-0.55737462793740633</v>
      </c>
      <c r="S98" s="132">
        <v>3.2156217323461078E-2</v>
      </c>
      <c r="T98" s="132">
        <v>1.1713542496447786</v>
      </c>
      <c r="U98" s="132">
        <v>1.5142550179107417</v>
      </c>
      <c r="V98" s="132">
        <v>0.95218295426336397</v>
      </c>
      <c r="W98" s="132">
        <v>2.3018808731270184</v>
      </c>
      <c r="X98" s="132">
        <v>3.8834496378388366</v>
      </c>
      <c r="Y98" s="132">
        <v>1.4826711536844783</v>
      </c>
      <c r="Z98" s="132">
        <v>1.7842915887229083</v>
      </c>
      <c r="AA98" s="132">
        <v>3.8866183649463437</v>
      </c>
      <c r="AB98" s="132">
        <v>2.151554116537028</v>
      </c>
      <c r="AC98" s="132">
        <v>1.0044055325892032</v>
      </c>
      <c r="AD98" s="1"/>
    </row>
    <row r="99" spans="1:30">
      <c r="A99" s="20" t="s">
        <v>63</v>
      </c>
      <c r="B99" s="20" t="s">
        <v>64</v>
      </c>
      <c r="C99" s="20" t="s">
        <v>249</v>
      </c>
      <c r="D99" s="20" t="s">
        <v>250</v>
      </c>
      <c r="E99" s="21">
        <v>25.117105786787548</v>
      </c>
      <c r="F99" s="21">
        <v>43.842287602175134</v>
      </c>
      <c r="G99" s="21">
        <v>60.035733845755885</v>
      </c>
      <c r="H99" s="21">
        <v>37.389447735298546</v>
      </c>
      <c r="I99" s="21">
        <v>32.061793720963379</v>
      </c>
      <c r="J99" s="132">
        <v>4.9252444753232822</v>
      </c>
      <c r="K99" s="132">
        <v>4.5534627259604008</v>
      </c>
      <c r="L99" s="132">
        <v>2.6020512656763373</v>
      </c>
      <c r="M99" s="132">
        <v>2.5296111800495282</v>
      </c>
      <c r="N99" s="132">
        <v>1.6210257477796262</v>
      </c>
      <c r="O99" s="132">
        <v>1.965441317456083</v>
      </c>
      <c r="P99" s="132">
        <v>2.985919021075361</v>
      </c>
      <c r="Q99" s="132">
        <v>3.3538648894459158</v>
      </c>
      <c r="R99" s="132">
        <v>3.181313973179229</v>
      </c>
      <c r="S99" s="132">
        <v>2.5241604356366736</v>
      </c>
      <c r="T99" s="132">
        <v>1.8890975545814257</v>
      </c>
      <c r="U99" s="132">
        <v>1.8992816242616044</v>
      </c>
      <c r="V99" s="132">
        <v>2.4350705767983243</v>
      </c>
      <c r="W99" s="132">
        <v>2.4811025787713845</v>
      </c>
      <c r="X99" s="132">
        <v>1.9585608049373064</v>
      </c>
      <c r="Y99" s="132">
        <v>0.31992771202705228</v>
      </c>
      <c r="Z99" s="132">
        <v>1.4698869551703666</v>
      </c>
      <c r="AA99" s="132">
        <v>1.3811426894909857</v>
      </c>
      <c r="AB99" s="132">
        <v>1.2882315235402331</v>
      </c>
      <c r="AC99" s="132">
        <v>0.88119636800266221</v>
      </c>
      <c r="AD99" s="1"/>
    </row>
    <row r="100" spans="1:30">
      <c r="A100" s="20" t="s">
        <v>63</v>
      </c>
      <c r="B100" s="20" t="s">
        <v>64</v>
      </c>
      <c r="C100" s="20" t="s">
        <v>251</v>
      </c>
      <c r="D100" s="20" t="s">
        <v>252</v>
      </c>
      <c r="E100" s="21">
        <v>2.264596898700816</v>
      </c>
      <c r="F100" s="21">
        <v>2.6057347234607562</v>
      </c>
      <c r="G100" s="21">
        <v>1.5881739399387129</v>
      </c>
      <c r="H100" s="21">
        <v>0.43740385096262457</v>
      </c>
      <c r="I100" s="21">
        <v>0.11504053142247983</v>
      </c>
      <c r="J100" s="132">
        <v>22.171468918501901</v>
      </c>
      <c r="K100" s="132">
        <v>18.731851494304095</v>
      </c>
      <c r="L100" s="132">
        <v>10.451270474983204</v>
      </c>
      <c r="M100" s="132">
        <v>23.662771986472777</v>
      </c>
      <c r="N100" s="132">
        <v>6.7892617925159584</v>
      </c>
      <c r="O100" s="132">
        <v>10.595534771155485</v>
      </c>
      <c r="P100" s="132">
        <v>7.4182567405028976</v>
      </c>
      <c r="Q100" s="132">
        <v>10.165212402104217</v>
      </c>
      <c r="R100" s="132">
        <v>11.624211497859434</v>
      </c>
      <c r="S100" s="132">
        <v>12.858537354324071</v>
      </c>
      <c r="T100" s="132">
        <v>11.468743868208691</v>
      </c>
      <c r="U100" s="132">
        <v>8.8481929326596429</v>
      </c>
      <c r="V100" s="132">
        <v>11.320810379735207</v>
      </c>
      <c r="W100" s="132">
        <v>13.444073541203423</v>
      </c>
      <c r="X100" s="132">
        <v>11.737614774490353</v>
      </c>
      <c r="Y100" s="132">
        <v>9.8396691822308213</v>
      </c>
      <c r="Z100" s="132">
        <v>5.699993852613261</v>
      </c>
      <c r="AA100" s="132">
        <v>6.5339490878211279</v>
      </c>
      <c r="AB100" s="132">
        <v>8.3514223247550348</v>
      </c>
      <c r="AC100" s="132">
        <v>7.3286090276410789</v>
      </c>
      <c r="AD100" s="1"/>
    </row>
    <row r="101" spans="1:30">
      <c r="A101" s="20" t="s">
        <v>63</v>
      </c>
      <c r="B101" s="20" t="s">
        <v>64</v>
      </c>
      <c r="C101" s="20" t="s">
        <v>253</v>
      </c>
      <c r="D101" s="20" t="s">
        <v>254</v>
      </c>
      <c r="E101" s="21">
        <v>11.402047403440946</v>
      </c>
      <c r="F101" s="21">
        <v>5.0840841146008557</v>
      </c>
      <c r="G101" s="21">
        <v>6.5643479679257979</v>
      </c>
      <c r="H101" s="21">
        <v>2.8158803451426451</v>
      </c>
      <c r="I101" s="21">
        <v>6.8770088684455999</v>
      </c>
      <c r="J101" s="132">
        <v>-0.72531444860752003</v>
      </c>
      <c r="K101" s="132">
        <v>-0.55689871080610942</v>
      </c>
      <c r="L101" s="132">
        <v>0.59505900330387362</v>
      </c>
      <c r="M101" s="132">
        <v>-5.4467496868909393E-2</v>
      </c>
      <c r="N101" s="132">
        <v>-1.2736997640922567</v>
      </c>
      <c r="O101" s="132">
        <v>-1.2475980976466019</v>
      </c>
      <c r="P101" s="132">
        <v>-1.1978675443892257</v>
      </c>
      <c r="Q101" s="132">
        <v>-1.5502729982777481</v>
      </c>
      <c r="R101" s="132">
        <v>-1.714756035821793</v>
      </c>
      <c r="S101" s="132">
        <v>-1.3524658445756188</v>
      </c>
      <c r="T101" s="132">
        <v>-1.2511518727352922</v>
      </c>
      <c r="U101" s="132">
        <v>-1.121432187556394</v>
      </c>
      <c r="V101" s="132">
        <v>-0.93074036997973053</v>
      </c>
      <c r="W101" s="132">
        <v>-1.2652014000575633</v>
      </c>
      <c r="X101" s="132">
        <v>-0.50028340219488143</v>
      </c>
      <c r="Y101" s="132">
        <v>-2.164421435343769</v>
      </c>
      <c r="Z101" s="132">
        <v>-1.8512528662402872</v>
      </c>
      <c r="AA101" s="132">
        <v>-0.93118256661048804</v>
      </c>
      <c r="AB101" s="132">
        <v>-0.54842737627460281</v>
      </c>
      <c r="AC101" s="132">
        <v>1.6418061966730448</v>
      </c>
      <c r="AD101" s="1"/>
    </row>
    <row r="102" spans="1:30">
      <c r="A102" s="20" t="s">
        <v>63</v>
      </c>
      <c r="B102" s="20" t="s">
        <v>64</v>
      </c>
      <c r="C102" s="20" t="s">
        <v>255</v>
      </c>
      <c r="D102" s="20" t="s">
        <v>256</v>
      </c>
      <c r="F102" s="21">
        <v>96.356496131360672</v>
      </c>
      <c r="G102" s="21">
        <v>1472.216355724056</v>
      </c>
      <c r="H102" s="21">
        <v>1243.461656500833</v>
      </c>
      <c r="I102" s="21">
        <v>1546.7268159707703</v>
      </c>
      <c r="J102" s="132">
        <v>1.8785293465431181</v>
      </c>
      <c r="K102" s="132">
        <v>2.0629804236621112</v>
      </c>
      <c r="L102" s="132">
        <v>1.2323283051260034</v>
      </c>
      <c r="M102" s="132">
        <v>6.0198411724813354</v>
      </c>
      <c r="N102" s="132">
        <v>-0.4004966014525877</v>
      </c>
      <c r="O102" s="132">
        <v>-0.41221814210527441</v>
      </c>
      <c r="P102" s="132">
        <v>0.77977762296890774</v>
      </c>
      <c r="Q102" s="132">
        <v>0.92121259670551581</v>
      </c>
      <c r="R102" s="132">
        <v>2.1441673455210264</v>
      </c>
      <c r="S102" s="132">
        <v>3.0855344238647717</v>
      </c>
      <c r="T102" s="132">
        <v>2.0245805826278911</v>
      </c>
      <c r="U102" s="132">
        <v>10.651688119775727</v>
      </c>
      <c r="V102" s="132">
        <v>5.0507272515565802</v>
      </c>
      <c r="W102" s="132">
        <v>19.868027360524081</v>
      </c>
      <c r="X102" s="132">
        <v>2.818755890582608</v>
      </c>
      <c r="Y102" s="132">
        <v>8.4121833610403058</v>
      </c>
      <c r="Z102" s="132">
        <v>6.4134572597215964</v>
      </c>
      <c r="AA102" s="132">
        <v>4.5006104173114636</v>
      </c>
      <c r="AB102" s="132">
        <v>5.5993147251088118</v>
      </c>
      <c r="AC102" s="132">
        <v>3.4443179286689087</v>
      </c>
      <c r="AD102" s="1"/>
    </row>
    <row r="103" spans="1:30">
      <c r="A103" s="20" t="s">
        <v>63</v>
      </c>
      <c r="B103" s="20" t="s">
        <v>64</v>
      </c>
      <c r="C103" s="20" t="s">
        <v>19</v>
      </c>
      <c r="D103" s="20" t="s">
        <v>257</v>
      </c>
      <c r="E103" s="21">
        <v>10.637198740830357</v>
      </c>
      <c r="F103" s="21">
        <v>12.531961891149138</v>
      </c>
      <c r="G103" s="21">
        <v>18.897234103331527</v>
      </c>
      <c r="H103" s="21">
        <v>25.698483595967218</v>
      </c>
      <c r="I103" s="21">
        <v>17.016414783434783</v>
      </c>
      <c r="J103" s="132">
        <v>160.88867352570554</v>
      </c>
      <c r="K103" s="132">
        <v>38.899631146546938</v>
      </c>
      <c r="L103" s="132">
        <v>16.135729979604235</v>
      </c>
      <c r="M103" s="132">
        <v>5.6628447230408625</v>
      </c>
      <c r="N103" s="132">
        <v>13.280140620793773</v>
      </c>
      <c r="O103" s="132">
        <v>17.426402678376178</v>
      </c>
      <c r="P103" s="132">
        <v>10.156432638259119</v>
      </c>
      <c r="Q103" s="132">
        <v>5.8032240949344782</v>
      </c>
      <c r="R103" s="132">
        <v>11.738524647586871</v>
      </c>
      <c r="S103" s="132">
        <v>16.13162699662989</v>
      </c>
      <c r="T103" s="132">
        <v>17.874827250545195</v>
      </c>
      <c r="U103" s="132">
        <v>21.551708909557888</v>
      </c>
      <c r="V103" s="132">
        <v>15.527097295262251</v>
      </c>
      <c r="W103" s="132">
        <v>20.936538211787692</v>
      </c>
      <c r="X103" s="132">
        <v>4.6910850740316192</v>
      </c>
      <c r="Y103" s="132">
        <v>19.542285397404029</v>
      </c>
      <c r="Z103" s="132">
        <v>17.568925078463124</v>
      </c>
      <c r="AA103" s="132">
        <v>4.823666424816949</v>
      </c>
      <c r="AB103" s="132">
        <v>9.6599082191832935</v>
      </c>
      <c r="AC103" s="132">
        <v>6.0108703500697231</v>
      </c>
      <c r="AD103" s="1"/>
    </row>
    <row r="104" spans="1:30">
      <c r="A104" s="20" t="s">
        <v>63</v>
      </c>
      <c r="B104" s="20" t="s">
        <v>64</v>
      </c>
      <c r="C104" s="20" t="s">
        <v>258</v>
      </c>
      <c r="D104" s="20" t="s">
        <v>259</v>
      </c>
      <c r="E104" s="21">
        <v>-4.653058211992473</v>
      </c>
      <c r="F104" s="21">
        <v>76.179573869767466</v>
      </c>
      <c r="G104" s="21">
        <v>6.9324356865718926</v>
      </c>
      <c r="H104" s="21">
        <v>2.0451673127376466</v>
      </c>
      <c r="I104" s="21">
        <v>2.5067976518915032</v>
      </c>
      <c r="J104" s="132">
        <v>11.221070841621511</v>
      </c>
      <c r="K104" s="132">
        <v>41.988773910690611</v>
      </c>
      <c r="L104" s="132">
        <v>11.435216332727222</v>
      </c>
      <c r="M104" s="132">
        <v>6.9314026682649796</v>
      </c>
      <c r="N104" s="132">
        <v>4.1939390483569241</v>
      </c>
      <c r="O104" s="132">
        <v>6.0798484883884925</v>
      </c>
      <c r="P104" s="132">
        <v>1.5731202986541462</v>
      </c>
      <c r="Q104" s="132">
        <v>0.93320555607729716</v>
      </c>
      <c r="R104" s="132">
        <v>6.1973132385109153</v>
      </c>
      <c r="S104" s="132">
        <v>7.1268415556736642</v>
      </c>
      <c r="T104" s="132">
        <v>4.8996497187279147</v>
      </c>
      <c r="U104" s="132">
        <v>23.530133252786072</v>
      </c>
      <c r="V104" s="132">
        <v>8.1294855954825636</v>
      </c>
      <c r="W104" s="132">
        <v>15.151174963282713</v>
      </c>
      <c r="X104" s="132">
        <v>11.637303679575766</v>
      </c>
      <c r="Y104" s="132">
        <v>2.0938033432947663</v>
      </c>
      <c r="Z104" s="132">
        <v>10.791613414197826</v>
      </c>
      <c r="AA104" s="132">
        <v>9.3828384419183379</v>
      </c>
      <c r="AB104" s="132">
        <v>5.0473823442353591</v>
      </c>
      <c r="AC104" s="132">
        <v>7.5220080033286081</v>
      </c>
      <c r="AD104" s="1"/>
    </row>
    <row r="105" spans="1:30">
      <c r="A105" s="20" t="s">
        <v>63</v>
      </c>
      <c r="B105" s="20" t="s">
        <v>64</v>
      </c>
      <c r="C105" s="20" t="s">
        <v>260</v>
      </c>
      <c r="D105" s="20" t="s">
        <v>261</v>
      </c>
      <c r="J105" s="132">
        <v>2.0910880437500197</v>
      </c>
      <c r="K105" s="132">
        <v>5.1610300365945534</v>
      </c>
      <c r="L105" s="132">
        <v>1.7675670704928308</v>
      </c>
      <c r="M105" s="132">
        <v>3.2854984817327875</v>
      </c>
      <c r="N105" s="132">
        <v>2.2985798753261122</v>
      </c>
      <c r="O105" s="132">
        <v>-2.8212349868208548</v>
      </c>
      <c r="P105" s="132">
        <v>4.0380337577615109</v>
      </c>
      <c r="Q105" s="132">
        <v>8.3903257034329641</v>
      </c>
      <c r="R105" s="132">
        <v>0.46239200825549176</v>
      </c>
      <c r="S105" s="132">
        <v>-3.0749385032883936</v>
      </c>
      <c r="T105" s="132">
        <v>0.17438127982249796</v>
      </c>
      <c r="U105" s="132">
        <v>4.7207390334807826</v>
      </c>
      <c r="V105" s="132">
        <v>-1.6379337839818788</v>
      </c>
      <c r="W105" s="132">
        <v>6.58811890120991</v>
      </c>
      <c r="X105" s="132">
        <v>1.9200259314552994</v>
      </c>
      <c r="Y105" s="132">
        <v>1.1194153483663456</v>
      </c>
      <c r="Z105" s="132">
        <v>-0.88645065582284133</v>
      </c>
      <c r="AA105" s="132">
        <v>-1.5683382371689021</v>
      </c>
      <c r="AB105" s="132">
        <v>0.56083019544557544</v>
      </c>
      <c r="AC105" s="132">
        <v>1.9424163107866264</v>
      </c>
      <c r="AD105" s="1"/>
    </row>
    <row r="106" spans="1:30">
      <c r="A106" s="20" t="s">
        <v>63</v>
      </c>
      <c r="B106" s="20" t="s">
        <v>64</v>
      </c>
      <c r="C106" s="20" t="s">
        <v>262</v>
      </c>
      <c r="D106" s="20" t="s">
        <v>263</v>
      </c>
      <c r="E106" s="21">
        <v>10.519283695754567</v>
      </c>
      <c r="F106" s="21">
        <v>10.664840779620761</v>
      </c>
      <c r="G106" s="21">
        <v>7.621973961467063</v>
      </c>
      <c r="H106" s="21">
        <v>6.3493174705330659</v>
      </c>
      <c r="I106" s="21">
        <v>7.8351820110874115</v>
      </c>
      <c r="J106" s="132"/>
      <c r="K106" s="132"/>
      <c r="L106" s="132"/>
      <c r="M106" s="132"/>
      <c r="N106" s="132"/>
      <c r="O106" s="132"/>
      <c r="P106" s="132"/>
      <c r="Q106" s="132"/>
      <c r="R106" s="132"/>
      <c r="S106" s="132"/>
      <c r="T106" s="132"/>
      <c r="U106" s="132"/>
      <c r="V106" s="132"/>
      <c r="W106" s="132"/>
      <c r="X106" s="132"/>
      <c r="Y106" s="132"/>
      <c r="Z106" s="132"/>
      <c r="AA106" s="132"/>
      <c r="AB106" s="132"/>
      <c r="AC106" s="132"/>
      <c r="AD106" s="1"/>
    </row>
    <row r="107" spans="1:30">
      <c r="A107" s="20" t="s">
        <v>63</v>
      </c>
      <c r="B107" s="20" t="s">
        <v>64</v>
      </c>
      <c r="C107" s="20" t="s">
        <v>264</v>
      </c>
      <c r="D107" s="20" t="s">
        <v>265</v>
      </c>
      <c r="J107" s="132">
        <v>7.4564835883216318</v>
      </c>
      <c r="K107" s="132">
        <v>4.9788695009604282</v>
      </c>
      <c r="L107" s="132">
        <v>3.851833429440461</v>
      </c>
      <c r="M107" s="132">
        <v>4.9527703630670743</v>
      </c>
      <c r="N107" s="132">
        <v>-1.042786264065569</v>
      </c>
      <c r="O107" s="132">
        <v>0.95141077829606502</v>
      </c>
      <c r="P107" s="132">
        <v>3.6504182759266968</v>
      </c>
      <c r="Q107" s="132">
        <v>3.0605079064933705</v>
      </c>
      <c r="R107" s="132">
        <v>3.3950856705273793</v>
      </c>
      <c r="S107" s="132">
        <v>2.9840801612553776</v>
      </c>
      <c r="T107" s="132">
        <v>1.0315617770452263</v>
      </c>
      <c r="U107" s="132">
        <v>-0.1398212202761755</v>
      </c>
      <c r="V107" s="132">
        <v>2.3972219337400844</v>
      </c>
      <c r="W107" s="132">
        <v>2.9566717121246882</v>
      </c>
      <c r="X107" s="132">
        <v>3.5422886534694555</v>
      </c>
      <c r="Y107" s="132">
        <v>3.1614524013424443</v>
      </c>
      <c r="Z107" s="132">
        <v>1.5845879080491585</v>
      </c>
      <c r="AA107" s="132">
        <v>1.0435101199207679</v>
      </c>
      <c r="AB107" s="132">
        <v>0.85332621462863756</v>
      </c>
      <c r="AC107" s="132">
        <v>0.56311355776988137</v>
      </c>
      <c r="AD107" s="1"/>
    </row>
    <row r="108" spans="1:30">
      <c r="A108" s="20" t="s">
        <v>63</v>
      </c>
      <c r="B108" s="20" t="s">
        <v>64</v>
      </c>
      <c r="C108" s="20" t="s">
        <v>266</v>
      </c>
      <c r="D108" s="20" t="s">
        <v>267</v>
      </c>
      <c r="H108" s="21">
        <v>-7.3864214287060577</v>
      </c>
      <c r="I108" s="21">
        <v>-5.8704749646448988</v>
      </c>
      <c r="J108" s="132"/>
      <c r="K108" s="132"/>
      <c r="L108" s="132"/>
      <c r="M108" s="132"/>
      <c r="N108" s="132"/>
      <c r="O108" s="132"/>
      <c r="P108" s="132">
        <v>11.400933619169479</v>
      </c>
      <c r="Q108" s="132">
        <v>1.8052046235852828</v>
      </c>
      <c r="R108" s="132">
        <v>-2.1705820533783253</v>
      </c>
      <c r="S108" s="132">
        <v>-3.8365267344750151</v>
      </c>
      <c r="T108" s="132">
        <v>-3.2094552121077413</v>
      </c>
      <c r="U108" s="132">
        <v>3.5288377080250086</v>
      </c>
      <c r="V108" s="132">
        <v>1.2573673991119563</v>
      </c>
      <c r="W108" s="132">
        <v>7.1189896358384601</v>
      </c>
      <c r="X108" s="132">
        <v>1.42052534516273</v>
      </c>
      <c r="Y108" s="132">
        <v>4.6931517233371807</v>
      </c>
      <c r="Z108" s="132">
        <v>4.5530419853488695</v>
      </c>
      <c r="AA108" s="132">
        <v>2.2098598763573989</v>
      </c>
      <c r="AB108" s="132">
        <v>1.7988788936387152</v>
      </c>
      <c r="AC108" s="132">
        <v>3.2469132320348137</v>
      </c>
      <c r="AD108" s="1"/>
    </row>
    <row r="109" spans="1:30">
      <c r="A109" s="20" t="s">
        <v>63</v>
      </c>
      <c r="B109" s="20" t="s">
        <v>64</v>
      </c>
      <c r="C109" s="20" t="s">
        <v>268</v>
      </c>
      <c r="D109" s="20" t="s">
        <v>269</v>
      </c>
      <c r="E109" s="21">
        <v>7.935334032807134</v>
      </c>
      <c r="F109" s="21">
        <v>134.7495244134434</v>
      </c>
      <c r="G109" s="21">
        <v>830.1595663521382</v>
      </c>
      <c r="H109" s="21">
        <v>754.42795595978964</v>
      </c>
      <c r="I109" s="21">
        <v>180.87492989343718</v>
      </c>
      <c r="J109" s="132">
        <v>4.8517982162208142</v>
      </c>
      <c r="K109" s="132">
        <v>15.511262835351403</v>
      </c>
      <c r="L109" s="132">
        <v>-4.7194447128713648</v>
      </c>
      <c r="M109" s="132">
        <v>-17.148025124641947</v>
      </c>
      <c r="N109" s="132">
        <v>18.072670488430489</v>
      </c>
      <c r="O109" s="132">
        <v>20.526470184176304</v>
      </c>
      <c r="P109" s="132">
        <v>-8.1801944383575744</v>
      </c>
      <c r="Q109" s="132">
        <v>5.1530434859817973</v>
      </c>
      <c r="R109" s="132">
        <v>4.9245631118361075</v>
      </c>
      <c r="S109" s="132">
        <v>10.849954145677714</v>
      </c>
      <c r="T109" s="132">
        <v>22.357611738753363</v>
      </c>
      <c r="U109" s="132">
        <v>16.173401574475349</v>
      </c>
      <c r="V109" s="132">
        <v>4.3067886979143282</v>
      </c>
      <c r="W109" s="132">
        <v>18.661984287984509</v>
      </c>
      <c r="X109" s="132">
        <v>-17.21634884190216</v>
      </c>
      <c r="Y109" s="132">
        <v>11.165713957608773</v>
      </c>
      <c r="Z109" s="132">
        <v>17.227781745583101</v>
      </c>
      <c r="AA109" s="132">
        <v>7.4867029487372747</v>
      </c>
      <c r="AB109" s="132">
        <v>0.2235357984209827</v>
      </c>
      <c r="AC109" s="132">
        <v>-4.1714313995744732</v>
      </c>
      <c r="AD109" s="1"/>
    </row>
    <row r="110" spans="1:30">
      <c r="A110" s="20" t="s">
        <v>63</v>
      </c>
      <c r="B110" s="20" t="s">
        <v>64</v>
      </c>
      <c r="C110" s="20" t="s">
        <v>270</v>
      </c>
      <c r="D110" s="20" t="s">
        <v>271</v>
      </c>
      <c r="E110" s="21">
        <v>37.90738076273658</v>
      </c>
      <c r="F110" s="21">
        <v>12.971760385852519</v>
      </c>
      <c r="G110" s="21">
        <v>5.993841483258052</v>
      </c>
      <c r="H110" s="21">
        <v>11.182579337473086</v>
      </c>
      <c r="I110" s="21">
        <v>7.700595511804778</v>
      </c>
      <c r="J110" s="132">
        <v>42.031089176849548</v>
      </c>
      <c r="K110" s="132">
        <v>35.342907877308562</v>
      </c>
      <c r="L110" s="132">
        <v>19.309641212190698</v>
      </c>
      <c r="M110" s="132">
        <v>9.0775063184501192</v>
      </c>
      <c r="N110" s="132">
        <v>37.574499731872891</v>
      </c>
      <c r="O110" s="132">
        <v>27.182215329291481</v>
      </c>
      <c r="P110" s="132">
        <v>7.3323551629957109</v>
      </c>
      <c r="Q110" s="132">
        <v>2.0254437499994822</v>
      </c>
      <c r="R110" s="132">
        <v>3.9749738378459796</v>
      </c>
      <c r="S110" s="132">
        <v>5.1084259931847953</v>
      </c>
      <c r="T110" s="132">
        <v>7.1286222308161626</v>
      </c>
      <c r="U110" s="132">
        <v>9.3916178485109896</v>
      </c>
      <c r="V110" s="132">
        <v>14.876552092668277</v>
      </c>
      <c r="W110" s="132">
        <v>22.215988514248323</v>
      </c>
      <c r="X110" s="132">
        <v>4.0353037350767238</v>
      </c>
      <c r="Y110" s="132">
        <v>10.033903819147639</v>
      </c>
      <c r="Z110" s="132">
        <v>22.481842152874208</v>
      </c>
      <c r="AA110" s="132">
        <v>8.6563168011058167</v>
      </c>
      <c r="AB110" s="132">
        <v>3.1751882041577204</v>
      </c>
      <c r="AC110" s="132">
        <v>7.9275200159643902</v>
      </c>
      <c r="AD110" s="1"/>
    </row>
    <row r="111" spans="1:30">
      <c r="A111" s="20" t="s">
        <v>63</v>
      </c>
      <c r="B111" s="20" t="s">
        <v>64</v>
      </c>
      <c r="C111" s="20" t="s">
        <v>272</v>
      </c>
      <c r="D111" s="20" t="s">
        <v>273</v>
      </c>
      <c r="E111" s="21">
        <v>24.136073398954665</v>
      </c>
      <c r="F111" s="21">
        <v>162.61763195263848</v>
      </c>
      <c r="G111" s="21">
        <v>932.522424506059</v>
      </c>
      <c r="H111" s="21">
        <v>53.693777506515829</v>
      </c>
      <c r="I111" s="21">
        <v>36.246052163064405</v>
      </c>
      <c r="J111" s="132">
        <v>19.685364415844433</v>
      </c>
      <c r="K111" s="132">
        <v>13.725212259091052</v>
      </c>
      <c r="L111" s="132">
        <v>19.352816725601102</v>
      </c>
      <c r="M111" s="132">
        <v>84.504458901936289</v>
      </c>
      <c r="N111" s="132">
        <v>127.97396639954414</v>
      </c>
      <c r="O111" s="132">
        <v>24.79777660794673</v>
      </c>
      <c r="P111" s="132">
        <v>8.8680738022211045</v>
      </c>
      <c r="Q111" s="132">
        <v>6.3184593313637833</v>
      </c>
      <c r="R111" s="132">
        <v>13.450095616126006</v>
      </c>
      <c r="S111" s="132">
        <v>10.690428543479655</v>
      </c>
      <c r="T111" s="132">
        <v>8.6403224786303383</v>
      </c>
      <c r="U111" s="132">
        <v>10.805101226546469</v>
      </c>
      <c r="V111" s="132">
        <v>7.4382860054773801</v>
      </c>
      <c r="W111" s="132">
        <v>8.8634506382138341</v>
      </c>
      <c r="X111" s="132">
        <v>-2.932073532809369</v>
      </c>
      <c r="Y111" s="132">
        <v>10.01845716832068</v>
      </c>
      <c r="Z111" s="132">
        <v>3.8033831135622052</v>
      </c>
      <c r="AA111" s="132">
        <v>4.3062190913512239</v>
      </c>
      <c r="AB111" s="132">
        <v>8.2164160969638829</v>
      </c>
      <c r="AC111" s="132">
        <v>-0.30376339791121154</v>
      </c>
      <c r="AD111" s="1"/>
    </row>
    <row r="112" spans="1:30">
      <c r="A112" s="20" t="s">
        <v>63</v>
      </c>
      <c r="B112" s="20" t="s">
        <v>64</v>
      </c>
      <c r="C112" s="20" t="s">
        <v>274</v>
      </c>
      <c r="D112" s="20" t="s">
        <v>275</v>
      </c>
      <c r="E112" s="21">
        <v>15.501848390016718</v>
      </c>
      <c r="F112" s="21">
        <v>51.538493425814892</v>
      </c>
      <c r="G112" s="21">
        <v>119.98928758404213</v>
      </c>
      <c r="H112" s="21">
        <v>29.102128780263513</v>
      </c>
      <c r="I112" s="21">
        <v>13.800366210193275</v>
      </c>
      <c r="J112" s="132"/>
      <c r="K112" s="132">
        <v>12.609607988667818</v>
      </c>
      <c r="L112" s="132">
        <v>5.8035061257774032</v>
      </c>
      <c r="M112" s="132">
        <v>4.8011356482689393</v>
      </c>
      <c r="N112" s="132">
        <v>1.4900047118533593</v>
      </c>
      <c r="O112" s="132">
        <v>3.6242872335569416</v>
      </c>
      <c r="P112" s="132">
        <v>2.2991832848303488</v>
      </c>
      <c r="Q112" s="132">
        <v>5.0284111648710876</v>
      </c>
      <c r="R112" s="132">
        <v>4.8956220573343217</v>
      </c>
      <c r="S112" s="132">
        <v>6.7771989346436072</v>
      </c>
      <c r="T112" s="132">
        <v>11.149413367607835</v>
      </c>
      <c r="U112" s="132">
        <v>12.335471718037525</v>
      </c>
      <c r="V112" s="132">
        <v>20.127947406519112</v>
      </c>
      <c r="W112" s="132">
        <v>11.836236130659444</v>
      </c>
      <c r="X112" s="132">
        <v>-9.6855564148133055</v>
      </c>
      <c r="Y112" s="132">
        <v>-0.97235638928559354</v>
      </c>
      <c r="Z112" s="132">
        <v>6.3554757875391488</v>
      </c>
      <c r="AA112" s="132">
        <v>3.5872247746796546</v>
      </c>
      <c r="AB112" s="132">
        <v>1.3055031295664321</v>
      </c>
      <c r="AC112" s="132">
        <v>1.2058186997454783</v>
      </c>
      <c r="AD112" s="1"/>
    </row>
    <row r="113" spans="1:30">
      <c r="A113" s="20" t="s">
        <v>63</v>
      </c>
      <c r="B113" s="20" t="s">
        <v>64</v>
      </c>
      <c r="C113" s="20" t="s">
        <v>276</v>
      </c>
      <c r="D113" s="20" t="s">
        <v>277</v>
      </c>
      <c r="E113" s="21">
        <v>11.649254875554462</v>
      </c>
      <c r="F113" s="21">
        <v>15.502401016859139</v>
      </c>
      <c r="G113" s="21">
        <v>13.746639854981481</v>
      </c>
      <c r="H113" s="21">
        <v>10.569776193629423</v>
      </c>
      <c r="I113" s="21">
        <v>7.5379562416000283</v>
      </c>
      <c r="J113" s="132">
        <v>10.589573998777951</v>
      </c>
      <c r="K113" s="132">
        <v>7.6887695750334331</v>
      </c>
      <c r="L113" s="132">
        <v>15.361621963621957</v>
      </c>
      <c r="M113" s="132">
        <v>4.0912987651553294</v>
      </c>
      <c r="N113" s="132">
        <v>0.73941799215400295</v>
      </c>
      <c r="O113" s="132">
        <v>-2.0901037258870616</v>
      </c>
      <c r="P113" s="132">
        <v>-1.6329983178714542</v>
      </c>
      <c r="Q113" s="132">
        <v>4.9711987280606422</v>
      </c>
      <c r="R113" s="132">
        <v>1.571125484037907</v>
      </c>
      <c r="S113" s="132">
        <v>-2.9171189994350328</v>
      </c>
      <c r="T113" s="132">
        <v>-1.0870210109929417</v>
      </c>
      <c r="U113" s="132">
        <v>0.77488539512036425</v>
      </c>
      <c r="V113" s="132">
        <v>3.0655540919838984</v>
      </c>
      <c r="W113" s="132">
        <v>7.5212756275689401</v>
      </c>
      <c r="X113" s="132">
        <v>10.503427329061665</v>
      </c>
      <c r="Y113" s="132">
        <v>0.15947418669549052</v>
      </c>
      <c r="Z113" s="132">
        <v>3.3711177101251764</v>
      </c>
      <c r="AA113" s="132">
        <v>5.4794520549461936</v>
      </c>
      <c r="AB113" s="132">
        <v>1.7398665359799566</v>
      </c>
      <c r="AC113" s="132">
        <v>1.086393870166134</v>
      </c>
      <c r="AD113" s="1"/>
    </row>
    <row r="114" spans="1:30">
      <c r="A114" s="20" t="s">
        <v>63</v>
      </c>
      <c r="B114" s="20" t="s">
        <v>64</v>
      </c>
      <c r="C114" s="20" t="s">
        <v>278</v>
      </c>
      <c r="D114" s="20" t="s">
        <v>279</v>
      </c>
      <c r="E114" s="21">
        <v>-0.16733759582801611</v>
      </c>
      <c r="F114" s="21">
        <v>5.5446466820387741</v>
      </c>
      <c r="G114" s="21">
        <v>-1.0632183935333614</v>
      </c>
      <c r="H114" s="21">
        <v>7.0761014689310571</v>
      </c>
      <c r="I114" s="21">
        <v>5.3443609396034901</v>
      </c>
      <c r="J114" s="132">
        <v>13.949076811845458</v>
      </c>
      <c r="K114" s="132">
        <v>7.0015182032511234</v>
      </c>
      <c r="L114" s="132">
        <v>8.5087355656683172</v>
      </c>
      <c r="M114" s="132">
        <v>12.376362038475875</v>
      </c>
      <c r="N114" s="132">
        <v>7.6686830367236496</v>
      </c>
      <c r="O114" s="132">
        <v>3.955924541290571</v>
      </c>
      <c r="P114" s="132">
        <v>9.0110310970195542</v>
      </c>
      <c r="Q114" s="132">
        <v>13.228807623961529</v>
      </c>
      <c r="R114" s="132">
        <v>1.1600356309107411</v>
      </c>
      <c r="S114" s="132">
        <v>6.3078709813219547</v>
      </c>
      <c r="T114" s="132">
        <v>6.272591322465189</v>
      </c>
      <c r="U114" s="132">
        <v>6.5981814805504087</v>
      </c>
      <c r="V114" s="132">
        <v>11.066302809538044</v>
      </c>
      <c r="W114" s="132">
        <v>13.202779461553632</v>
      </c>
      <c r="X114" s="132">
        <v>4.153599072169726</v>
      </c>
      <c r="Y114" s="132">
        <v>2.355985349944433</v>
      </c>
      <c r="Z114" s="132">
        <v>9.9537196908698036</v>
      </c>
      <c r="AA114" s="132">
        <v>1.7469974953445728</v>
      </c>
      <c r="AB114" s="132">
        <v>4.7433968127464254</v>
      </c>
      <c r="AC114" s="132">
        <v>6.6574949559634007</v>
      </c>
      <c r="AD114" s="1"/>
    </row>
    <row r="115" spans="1:30">
      <c r="A115" s="20" t="s">
        <v>63</v>
      </c>
      <c r="B115" s="20" t="s">
        <v>64</v>
      </c>
      <c r="C115" s="20" t="s">
        <v>280</v>
      </c>
      <c r="D115" s="20" t="s">
        <v>281</v>
      </c>
      <c r="J115" s="132">
        <v>6.5106884453685439</v>
      </c>
      <c r="K115" s="132">
        <v>5.4655545753468999</v>
      </c>
      <c r="L115" s="132">
        <v>-10.008824034251802</v>
      </c>
      <c r="M115" s="132">
        <v>-6.6667018904527851</v>
      </c>
      <c r="N115" s="132">
        <v>0.91775156184937146</v>
      </c>
      <c r="O115" s="132">
        <v>-6.8917383431416823</v>
      </c>
      <c r="P115" s="132">
        <v>-4.3170283550334148</v>
      </c>
      <c r="Q115" s="132">
        <v>0.44320691846525051</v>
      </c>
      <c r="R115" s="132">
        <v>9.672410128721225</v>
      </c>
      <c r="S115" s="132">
        <v>11.196554179798241</v>
      </c>
      <c r="T115" s="132">
        <v>10.049844041593275</v>
      </c>
      <c r="U115" s="132">
        <v>1.6477436497260385</v>
      </c>
      <c r="V115" s="132">
        <v>11.699239712683479</v>
      </c>
      <c r="W115" s="132">
        <v>7.3493515596642993</v>
      </c>
      <c r="X115" s="132">
        <v>29.053268135131503</v>
      </c>
      <c r="Y115" s="132">
        <v>5.4737074839564173</v>
      </c>
      <c r="Z115" s="132">
        <v>10.488449742542642</v>
      </c>
      <c r="AA115" s="132">
        <v>3.9877707307234687</v>
      </c>
      <c r="AB115" s="132">
        <v>3.1774438191358456</v>
      </c>
      <c r="AC115" s="132">
        <v>2.6963415801312181</v>
      </c>
      <c r="AD115" s="1"/>
    </row>
    <row r="116" spans="1:30">
      <c r="A116" s="20" t="s">
        <v>63</v>
      </c>
      <c r="B116" s="20" t="s">
        <v>64</v>
      </c>
      <c r="C116" s="20" t="s">
        <v>282</v>
      </c>
      <c r="D116" s="20" t="s">
        <v>283</v>
      </c>
      <c r="E116" s="21">
        <v>5.4024456667985277</v>
      </c>
      <c r="F116" s="21">
        <v>5.8701298852281667</v>
      </c>
      <c r="G116" s="21">
        <v>4.0235525079170884</v>
      </c>
      <c r="H116" s="21">
        <v>3.3018868256844485</v>
      </c>
      <c r="I116" s="21">
        <v>0.85235914772579235</v>
      </c>
      <c r="J116" s="132"/>
      <c r="K116" s="132"/>
      <c r="L116" s="132"/>
      <c r="M116" s="132"/>
      <c r="N116" s="132"/>
      <c r="O116" s="132">
        <v>13.306924719573871</v>
      </c>
      <c r="P116" s="132">
        <v>7.1849175337110864</v>
      </c>
      <c r="Q116" s="132">
        <v>27.247241166887122</v>
      </c>
      <c r="R116" s="132">
        <v>14.362601876057198</v>
      </c>
      <c r="S116" s="132">
        <v>22.605353075170839</v>
      </c>
      <c r="T116" s="132">
        <v>28.568535708989657</v>
      </c>
      <c r="U116" s="132">
        <v>9.4607003899663198</v>
      </c>
      <c r="V116" s="132">
        <v>11.020169678760936</v>
      </c>
      <c r="W116" s="132">
        <v>21.829554914300701</v>
      </c>
      <c r="X116" s="132">
        <v>-25.312795990661158</v>
      </c>
      <c r="Y116" s="132">
        <v>14.161067830829793</v>
      </c>
      <c r="Z116" s="132">
        <v>18.2507166395647</v>
      </c>
      <c r="AA116" s="132">
        <v>18.967659495628709</v>
      </c>
      <c r="AB116" s="132">
        <v>-6.7531915002777794</v>
      </c>
      <c r="AC116" s="132">
        <v>-17.31101420449879</v>
      </c>
      <c r="AD116" s="1"/>
    </row>
    <row r="117" spans="1:30">
      <c r="A117" s="20" t="s">
        <v>63</v>
      </c>
      <c r="B117" s="20" t="s">
        <v>64</v>
      </c>
      <c r="C117" s="20" t="s">
        <v>284</v>
      </c>
      <c r="D117" s="20" t="s">
        <v>285</v>
      </c>
      <c r="F117" s="21">
        <v>228.33678176638307</v>
      </c>
      <c r="G117" s="21">
        <v>942.30652994474895</v>
      </c>
      <c r="H117" s="21">
        <v>306.1944738020527</v>
      </c>
      <c r="I117" s="21">
        <v>61.635253549947208</v>
      </c>
      <c r="J117" s="132">
        <v>1.7959519805311714</v>
      </c>
      <c r="K117" s="132">
        <v>0.81542135931933046</v>
      </c>
      <c r="L117" s="132">
        <v>0.51470611382606535</v>
      </c>
      <c r="M117" s="132">
        <v>1.4630340768988503E-2</v>
      </c>
      <c r="N117" s="132">
        <v>0.81919190574653555</v>
      </c>
      <c r="O117" s="132">
        <v>1.5525239772797477</v>
      </c>
      <c r="P117" s="132">
        <v>0.98585494219898351</v>
      </c>
      <c r="Q117" s="132">
        <v>0.65082077582641773</v>
      </c>
      <c r="R117" s="132">
        <v>0.63255721738720183</v>
      </c>
      <c r="S117" s="132">
        <v>0.81016729291411593</v>
      </c>
      <c r="T117" s="132">
        <v>1.1905696323279926</v>
      </c>
      <c r="U117" s="132">
        <v>1.3148804756723393</v>
      </c>
      <c r="V117" s="132">
        <v>6.5817383801506111</v>
      </c>
      <c r="W117" s="132">
        <v>-2.1166920801843787</v>
      </c>
      <c r="X117" s="132">
        <v>-9.9006636277154172</v>
      </c>
      <c r="Y117" s="132"/>
      <c r="Z117" s="132"/>
      <c r="AA117" s="132"/>
      <c r="AB117" s="132"/>
      <c r="AC117" s="132"/>
      <c r="AD117" s="1"/>
    </row>
    <row r="118" spans="1:30">
      <c r="A118" s="20" t="s">
        <v>63</v>
      </c>
      <c r="B118" s="20" t="s">
        <v>64</v>
      </c>
      <c r="C118" s="20" t="s">
        <v>286</v>
      </c>
      <c r="D118" s="20" t="s">
        <v>287</v>
      </c>
      <c r="E118" s="21">
        <v>2.5133871019912277</v>
      </c>
      <c r="F118" s="21">
        <v>1.8228397236600813</v>
      </c>
      <c r="G118" s="21">
        <v>3.7290751792066033</v>
      </c>
      <c r="H118" s="21">
        <v>5.9727702551093103</v>
      </c>
      <c r="I118" s="21">
        <v>3.5423722215320481</v>
      </c>
      <c r="J118" s="132"/>
      <c r="K118" s="132">
        <v>18.981833924261224</v>
      </c>
      <c r="L118" s="132">
        <v>11.450565469554633</v>
      </c>
      <c r="M118" s="132">
        <v>3.3503916356411878</v>
      </c>
      <c r="N118" s="132">
        <v>-1.2593047331809544</v>
      </c>
      <c r="O118" s="132">
        <v>1.2804750766735538</v>
      </c>
      <c r="P118" s="132">
        <v>-0.32199951528245663</v>
      </c>
      <c r="Q118" s="132">
        <v>0.31668535152755339</v>
      </c>
      <c r="R118" s="132">
        <v>-0.80796618598655812</v>
      </c>
      <c r="S118" s="132">
        <v>2.6882454347688878</v>
      </c>
      <c r="T118" s="132">
        <v>6.898361944182966</v>
      </c>
      <c r="U118" s="132">
        <v>6.7439876368592167</v>
      </c>
      <c r="V118" s="132">
        <v>8.5679875450372691</v>
      </c>
      <c r="W118" s="132">
        <v>9.7048069534572505</v>
      </c>
      <c r="X118" s="132">
        <v>-3.2951340663209123</v>
      </c>
      <c r="Y118" s="132">
        <v>2.3785233690345251</v>
      </c>
      <c r="Z118" s="132">
        <v>5.1853692843382646</v>
      </c>
      <c r="AA118" s="132">
        <v>2.6877520087436721</v>
      </c>
      <c r="AB118" s="132">
        <v>1.2917625880142225</v>
      </c>
      <c r="AC118" s="132">
        <v>1.1712497693096253</v>
      </c>
      <c r="AD118" s="1"/>
    </row>
    <row r="119" spans="1:30">
      <c r="A119" s="20" t="s">
        <v>63</v>
      </c>
      <c r="B119" s="20" t="s">
        <v>64</v>
      </c>
      <c r="C119" s="20" t="s">
        <v>288</v>
      </c>
      <c r="D119" s="20" t="s">
        <v>289</v>
      </c>
      <c r="E119" s="21">
        <v>11.515011884231157</v>
      </c>
      <c r="F119" s="21">
        <v>11.509773375506001</v>
      </c>
      <c r="G119" s="21">
        <v>16.229600083129341</v>
      </c>
      <c r="H119" s="21">
        <v>9.495710679232559</v>
      </c>
      <c r="I119" s="21">
        <v>6.4628454839653244</v>
      </c>
      <c r="J119" s="132">
        <v>2.3320704300150368</v>
      </c>
      <c r="K119" s="132">
        <v>2.9829113062435084</v>
      </c>
      <c r="L119" s="132">
        <v>-1.875058682207154</v>
      </c>
      <c r="M119" s="132">
        <v>-0.41111727814420362</v>
      </c>
      <c r="N119" s="132">
        <v>5.3282532343657891</v>
      </c>
      <c r="O119" s="132">
        <v>2.0181182299944425</v>
      </c>
      <c r="P119" s="132">
        <v>-0.73661438862595219</v>
      </c>
      <c r="Q119" s="132">
        <v>1.6005964225388283</v>
      </c>
      <c r="R119" s="132">
        <v>3.0398989114376036</v>
      </c>
      <c r="S119" s="132">
        <v>2.375096426390428</v>
      </c>
      <c r="T119" s="132">
        <v>4.1446972018621295</v>
      </c>
      <c r="U119" s="132">
        <v>6.899296907109246</v>
      </c>
      <c r="V119" s="132">
        <v>1.5239122617582552</v>
      </c>
      <c r="W119" s="132">
        <v>3.2677167307689103</v>
      </c>
      <c r="X119" s="132">
        <v>1.8108935379983535</v>
      </c>
      <c r="Y119" s="132">
        <v>3.1269817636386534</v>
      </c>
      <c r="Z119" s="132">
        <v>4.1621032274615288</v>
      </c>
      <c r="AA119" s="132">
        <v>4.0719487444307134</v>
      </c>
      <c r="AB119" s="132">
        <v>2.3598366477787494</v>
      </c>
      <c r="AC119" s="132">
        <v>0.95490070496542501</v>
      </c>
      <c r="AD119" s="1"/>
    </row>
    <row r="120" spans="1:30">
      <c r="A120" s="20" t="s">
        <v>63</v>
      </c>
      <c r="B120" s="20" t="s">
        <v>64</v>
      </c>
      <c r="C120" s="20" t="s">
        <v>290</v>
      </c>
      <c r="D120" s="20" t="s">
        <v>291</v>
      </c>
      <c r="F120" s="21">
        <v>93.730426003378739</v>
      </c>
      <c r="G120" s="21">
        <v>1271.7657123324168</v>
      </c>
      <c r="H120" s="21">
        <v>442.14956070773144</v>
      </c>
      <c r="I120" s="21">
        <v>151.88909418383125</v>
      </c>
      <c r="J120" s="132">
        <v>8.3241111764940996</v>
      </c>
      <c r="K120" s="132">
        <v>1.422711733169308</v>
      </c>
      <c r="L120" s="132">
        <v>1.110100669301886</v>
      </c>
      <c r="M120" s="132">
        <v>-2.8009664327466197</v>
      </c>
      <c r="N120" s="132">
        <v>-1.8440013014485572</v>
      </c>
      <c r="O120" s="132">
        <v>-2.0215360582324138</v>
      </c>
      <c r="P120" s="132">
        <v>3.8493840153125234</v>
      </c>
      <c r="Q120" s="132">
        <v>-1.2163535249344335</v>
      </c>
      <c r="R120" s="132">
        <v>0.30794693093642422</v>
      </c>
      <c r="S120" s="132">
        <v>2.012231947276959</v>
      </c>
      <c r="T120" s="132">
        <v>5.746486988695338</v>
      </c>
      <c r="U120" s="132">
        <v>7.8398030444536602</v>
      </c>
      <c r="V120" s="132">
        <v>8.8624905054475818</v>
      </c>
      <c r="W120" s="132">
        <v>10.839997162934139</v>
      </c>
      <c r="X120" s="132">
        <v>0.62611275630617058</v>
      </c>
      <c r="Y120" s="132">
        <v>4.5970587484644625</v>
      </c>
      <c r="Z120" s="132">
        <v>6.7158522913140644</v>
      </c>
      <c r="AA120" s="132">
        <v>7.1195765034298404</v>
      </c>
      <c r="AB120" s="132">
        <v>7.853460441201392</v>
      </c>
      <c r="AC120" s="132">
        <v>8.5152068387806139</v>
      </c>
      <c r="AD120" s="1"/>
    </row>
    <row r="121" spans="1:30">
      <c r="A121" s="20" t="s">
        <v>63</v>
      </c>
      <c r="B121" s="20" t="s">
        <v>64</v>
      </c>
      <c r="C121" s="20" t="s">
        <v>18</v>
      </c>
      <c r="D121" s="20" t="s">
        <v>292</v>
      </c>
      <c r="E121" s="21">
        <v>11.45836895690681</v>
      </c>
      <c r="F121" s="21">
        <v>12.88436586827369</v>
      </c>
      <c r="G121" s="21">
        <v>14.41502326223744</v>
      </c>
      <c r="H121" s="21">
        <v>12.08151915364229</v>
      </c>
      <c r="I121" s="21">
        <v>41.653146731122604</v>
      </c>
      <c r="J121" s="132">
        <v>17.091301071574193</v>
      </c>
      <c r="K121" s="132">
        <v>2.8647908802613955</v>
      </c>
      <c r="L121" s="132">
        <v>3.9297140566888515</v>
      </c>
      <c r="M121" s="132">
        <v>1.3912030742319672</v>
      </c>
      <c r="N121" s="132">
        <v>2.7383901849919994</v>
      </c>
      <c r="O121" s="132">
        <v>13.787289481313465</v>
      </c>
      <c r="P121" s="132">
        <v>4.7189491290474166</v>
      </c>
      <c r="Q121" s="132">
        <v>0.94360560418864736</v>
      </c>
      <c r="R121" s="132">
        <v>1.6520262845903346</v>
      </c>
      <c r="S121" s="132">
        <v>-0.16636516537191426</v>
      </c>
      <c r="T121" s="132">
        <v>4.896611654427204</v>
      </c>
      <c r="U121" s="132">
        <v>3.2526241782097571</v>
      </c>
      <c r="V121" s="132">
        <v>4.5925525690303317</v>
      </c>
      <c r="W121" s="132">
        <v>5.4914837053238585</v>
      </c>
      <c r="X121" s="132">
        <v>0.2950786053936838</v>
      </c>
      <c r="Y121" s="132">
        <v>2.041273884976988</v>
      </c>
      <c r="Z121" s="132">
        <v>3.7221660171432376</v>
      </c>
      <c r="AA121" s="132">
        <v>1.0029994726307336</v>
      </c>
      <c r="AB121" s="132">
        <v>4.2608083905099932</v>
      </c>
      <c r="AC121" s="132">
        <v>1.4396431399537022</v>
      </c>
      <c r="AD121" s="1"/>
    </row>
    <row r="122" spans="1:30">
      <c r="A122" s="20" t="s">
        <v>63</v>
      </c>
      <c r="B122" s="20" t="s">
        <v>64</v>
      </c>
      <c r="C122" s="20" t="s">
        <v>20</v>
      </c>
      <c r="D122" s="20" t="s">
        <v>293</v>
      </c>
      <c r="E122" s="21">
        <v>10.660833465436824</v>
      </c>
      <c r="F122" s="21">
        <v>10.692370481661513</v>
      </c>
      <c r="G122" s="21">
        <v>13.276421252685282</v>
      </c>
      <c r="H122" s="21">
        <v>28.174666228901714</v>
      </c>
      <c r="I122" s="21">
        <v>26.171878246824392</v>
      </c>
      <c r="J122" s="132">
        <v>45.123455808367964</v>
      </c>
      <c r="K122" s="132">
        <v>17.839034472355749</v>
      </c>
      <c r="L122" s="132">
        <v>7.2935152208320204</v>
      </c>
      <c r="M122" s="132">
        <v>8.4366832784493937</v>
      </c>
      <c r="N122" s="132">
        <v>9.7146591483894866</v>
      </c>
      <c r="O122" s="132">
        <v>7.2331688314565525</v>
      </c>
      <c r="P122" s="132">
        <v>7.2670821210290626</v>
      </c>
      <c r="Q122" s="132">
        <v>15.275870104385604</v>
      </c>
      <c r="R122" s="132">
        <v>2.7645958917475753</v>
      </c>
      <c r="S122" s="132">
        <v>14.303811020088574</v>
      </c>
      <c r="T122" s="132">
        <v>18.31994277359928</v>
      </c>
      <c r="U122" s="132">
        <v>11.469700245810287</v>
      </c>
      <c r="V122" s="132">
        <v>9.603343667255217</v>
      </c>
      <c r="W122" s="132">
        <v>9.0925868584620844</v>
      </c>
      <c r="X122" s="132">
        <v>8.3628170803524284</v>
      </c>
      <c r="Y122" s="132">
        <v>8.7944254372501689</v>
      </c>
      <c r="Z122" s="132">
        <v>8.2299239285861034</v>
      </c>
      <c r="AA122" s="132">
        <v>5.4900496486378216</v>
      </c>
      <c r="AB122" s="132">
        <v>5.194339787594032</v>
      </c>
      <c r="AC122" s="132">
        <v>5.7057540621038498</v>
      </c>
      <c r="AD122" s="1"/>
    </row>
    <row r="123" spans="1:30">
      <c r="A123" s="20" t="s">
        <v>63</v>
      </c>
      <c r="B123" s="20" t="s">
        <v>64</v>
      </c>
      <c r="C123" s="20" t="s">
        <v>294</v>
      </c>
      <c r="D123" s="20" t="s">
        <v>295</v>
      </c>
      <c r="E123" s="21">
        <v>3.8067488107499798</v>
      </c>
      <c r="F123" s="21">
        <v>3.5839347009791567</v>
      </c>
      <c r="G123" s="21">
        <v>2.4149967273945805</v>
      </c>
      <c r="H123" s="21">
        <v>3.9863721415164548</v>
      </c>
      <c r="I123" s="21">
        <v>3.9374051769456457</v>
      </c>
      <c r="J123" s="132">
        <v>77.219583487907016</v>
      </c>
      <c r="K123" s="132">
        <v>52.34560851524023</v>
      </c>
      <c r="L123" s="132">
        <v>20.83484033902765</v>
      </c>
      <c r="M123" s="132">
        <v>19.548484765723543</v>
      </c>
      <c r="N123" s="132">
        <v>39.690778316028002</v>
      </c>
      <c r="O123" s="132">
        <v>30.533951498455508</v>
      </c>
      <c r="P123" s="132">
        <v>25.62246728221595</v>
      </c>
      <c r="Q123" s="132">
        <v>62.164655361187215</v>
      </c>
      <c r="R123" s="132">
        <v>9.5617299888095317</v>
      </c>
      <c r="S123" s="132">
        <v>15.408839570619818</v>
      </c>
      <c r="T123" s="132">
        <v>10.972572380556713</v>
      </c>
      <c r="U123" s="132">
        <v>27.315266895548888</v>
      </c>
      <c r="V123" s="132">
        <v>9.9914323795776454</v>
      </c>
      <c r="W123" s="132">
        <v>8.6548899330454816</v>
      </c>
      <c r="X123" s="132">
        <v>8.3738905074100245</v>
      </c>
      <c r="Y123" s="132">
        <v>7.3837650827642989</v>
      </c>
      <c r="Z123" s="132">
        <v>3.9060657555389611</v>
      </c>
      <c r="AA123" s="132">
        <v>17.70186401641871</v>
      </c>
      <c r="AB123" s="132">
        <v>27.349302257682467</v>
      </c>
      <c r="AC123" s="132">
        <v>20.949420167105657</v>
      </c>
      <c r="AD123" s="1"/>
    </row>
    <row r="124" spans="1:30">
      <c r="A124" s="20" t="s">
        <v>63</v>
      </c>
      <c r="B124" s="20" t="s">
        <v>64</v>
      </c>
      <c r="C124" s="20" t="s">
        <v>296</v>
      </c>
      <c r="D124" s="20" t="s">
        <v>297</v>
      </c>
      <c r="J124" s="132">
        <v>3.6334868407022185</v>
      </c>
      <c r="K124" s="132">
        <v>3.6799604301738924</v>
      </c>
      <c r="L124" s="132">
        <v>3.4827563604747667</v>
      </c>
      <c r="M124" s="132">
        <v>8.4991032672512574</v>
      </c>
      <c r="N124" s="132">
        <v>4.5766900802874488E-2</v>
      </c>
      <c r="O124" s="132">
        <v>8.8544930639688602</v>
      </c>
      <c r="P124" s="132">
        <v>-1.5818738963453285</v>
      </c>
      <c r="Q124" s="132">
        <v>3.1286140629954673</v>
      </c>
      <c r="R124" s="132">
        <v>3.2992024441840044</v>
      </c>
      <c r="S124" s="132">
        <v>6.0095062306574789</v>
      </c>
      <c r="T124" s="132">
        <v>8.8623568449674792</v>
      </c>
      <c r="U124" s="132">
        <v>3.98075743636916</v>
      </c>
      <c r="V124" s="132">
        <v>4.8814991018263783</v>
      </c>
      <c r="W124" s="132">
        <v>10.38875702127973</v>
      </c>
      <c r="X124" s="132">
        <v>-5.991948296096453</v>
      </c>
      <c r="Y124" s="132">
        <v>7.2658757130305958</v>
      </c>
      <c r="Z124" s="132">
        <v>5.4124080839846158</v>
      </c>
      <c r="AA124" s="132">
        <v>0.9998283142837181</v>
      </c>
      <c r="AB124" s="132">
        <v>0.17605506545241667</v>
      </c>
      <c r="AC124" s="132">
        <v>2.4729749744559513</v>
      </c>
      <c r="AD124" s="1"/>
    </row>
    <row r="125" spans="1:30">
      <c r="A125" s="20" t="s">
        <v>63</v>
      </c>
      <c r="B125" s="20" t="s">
        <v>64</v>
      </c>
      <c r="C125" s="20" t="s">
        <v>298</v>
      </c>
      <c r="D125" s="20" t="s">
        <v>299</v>
      </c>
      <c r="E125" s="21">
        <v>4.8623605584234895</v>
      </c>
      <c r="F125" s="21">
        <v>2.0372937965247928</v>
      </c>
      <c r="G125" s="21">
        <v>1.9713738364821864</v>
      </c>
      <c r="H125" s="21">
        <v>2.6253420956134192</v>
      </c>
      <c r="I125" s="21">
        <v>27.893276052649838</v>
      </c>
      <c r="J125" s="132"/>
      <c r="K125" s="132"/>
      <c r="L125" s="132"/>
      <c r="M125" s="132"/>
      <c r="N125" s="132"/>
      <c r="O125" s="132"/>
      <c r="P125" s="132"/>
      <c r="Q125" s="132">
        <v>1.8780514712893392</v>
      </c>
      <c r="R125" s="132">
        <v>0.32357379924354746</v>
      </c>
      <c r="S125" s="132">
        <v>0.98411473838524444</v>
      </c>
      <c r="T125" s="132">
        <v>1.9118892572451074</v>
      </c>
      <c r="U125" s="132">
        <v>9.1483680320083067</v>
      </c>
      <c r="V125" s="132">
        <v>6.8653287570051873</v>
      </c>
      <c r="W125" s="132">
        <v>7.8382351464891542</v>
      </c>
      <c r="X125" s="132">
        <v>8.2594674529612178</v>
      </c>
      <c r="Y125" s="132">
        <v>1.2154371275874212</v>
      </c>
      <c r="Z125" s="132">
        <v>10.637464928755819</v>
      </c>
      <c r="AA125" s="132">
        <v>5.5417087719737026</v>
      </c>
      <c r="AB125" s="132">
        <v>6.0257145138758545</v>
      </c>
      <c r="AC125" s="132">
        <v>3.0334431876688654</v>
      </c>
      <c r="AD125" s="1"/>
    </row>
    <row r="126" spans="1:30">
      <c r="A126" s="20" t="s">
        <v>63</v>
      </c>
      <c r="B126" s="20" t="s">
        <v>64</v>
      </c>
      <c r="C126" s="20" t="s">
        <v>300</v>
      </c>
      <c r="D126" s="20" t="s">
        <v>301</v>
      </c>
      <c r="E126" s="21">
        <v>3.1510508338370897</v>
      </c>
      <c r="F126" s="21">
        <v>3.3508740951337472</v>
      </c>
      <c r="G126" s="21">
        <v>3.5544126840833172</v>
      </c>
      <c r="H126" s="21">
        <v>2.8545107258565565</v>
      </c>
      <c r="I126" s="21">
        <v>3.5617440042441899</v>
      </c>
      <c r="J126" s="132">
        <v>15.808983899211142</v>
      </c>
      <c r="K126" s="132">
        <v>-1.6521192016032273</v>
      </c>
      <c r="L126" s="132">
        <v>5.5801978329552497</v>
      </c>
      <c r="M126" s="132">
        <v>1.7395750298361321</v>
      </c>
      <c r="N126" s="132">
        <v>-0.64745870714932607</v>
      </c>
      <c r="O126" s="132">
        <v>8.0328475277458864</v>
      </c>
      <c r="P126" s="132">
        <v>4.6015259949108156</v>
      </c>
      <c r="Q126" s="132">
        <v>-3.6736144473606487</v>
      </c>
      <c r="R126" s="132">
        <v>2.5709672535223547</v>
      </c>
      <c r="S126" s="132">
        <v>4.9136593225820917</v>
      </c>
      <c r="T126" s="132">
        <v>3.5933867521080742</v>
      </c>
      <c r="U126" s="132">
        <v>5.1101593358408763</v>
      </c>
      <c r="V126" s="132">
        <v>2.5603468424343561</v>
      </c>
      <c r="W126" s="132">
        <v>8.8377650717524716</v>
      </c>
      <c r="X126" s="132">
        <v>3.5600935661805266</v>
      </c>
      <c r="Y126" s="132">
        <v>2.4384707595573047</v>
      </c>
      <c r="Z126" s="132">
        <v>6.5981688112490389</v>
      </c>
      <c r="AA126" s="132">
        <v>5.0445795031404828</v>
      </c>
      <c r="AB126" s="132">
        <v>0.68527534331738593</v>
      </c>
      <c r="AC126" s="132">
        <v>2.6960328012188342</v>
      </c>
      <c r="AD126" s="1"/>
    </row>
    <row r="127" spans="1:30">
      <c r="A127" s="20" t="s">
        <v>63</v>
      </c>
      <c r="B127" s="20" t="s">
        <v>64</v>
      </c>
      <c r="C127" s="20" t="s">
        <v>302</v>
      </c>
      <c r="D127" s="20" t="s">
        <v>303</v>
      </c>
      <c r="E127" s="21">
        <v>4.9898401853380534</v>
      </c>
      <c r="F127" s="21">
        <v>5.0442969006494423</v>
      </c>
      <c r="G127" s="21">
        <v>3.0140479444732193</v>
      </c>
      <c r="H127" s="21">
        <v>3.0337089077760311</v>
      </c>
      <c r="I127" s="21">
        <v>2.6246402772735848</v>
      </c>
      <c r="J127" s="132">
        <v>5.4626378090493404</v>
      </c>
      <c r="K127" s="132">
        <v>0.3507473712132736</v>
      </c>
      <c r="L127" s="132">
        <v>0.66646716337142209</v>
      </c>
      <c r="M127" s="132">
        <v>0.38035516153553317</v>
      </c>
      <c r="N127" s="132">
        <v>0.58985187478937462</v>
      </c>
      <c r="O127" s="132">
        <v>4.1774331075103959</v>
      </c>
      <c r="P127" s="132">
        <v>3.2818629916521189</v>
      </c>
      <c r="Q127" s="132">
        <v>2.7716874998612013</v>
      </c>
      <c r="R127" s="132">
        <v>3.5342586418299504</v>
      </c>
      <c r="S127" s="132">
        <v>1.2251521432805674</v>
      </c>
      <c r="T127" s="132">
        <v>2.5594122667107939</v>
      </c>
      <c r="U127" s="132">
        <v>3.0434593179629701</v>
      </c>
      <c r="V127" s="132">
        <v>3.0949356049557082</v>
      </c>
      <c r="W127" s="132">
        <v>3.0337982369281491</v>
      </c>
      <c r="X127" s="132">
        <v>2.713295469135474</v>
      </c>
      <c r="Y127" s="132">
        <v>1.3599253504714426</v>
      </c>
      <c r="Z127" s="132">
        <v>7.0705404765504483</v>
      </c>
      <c r="AA127" s="132">
        <v>2.1829703947407069</v>
      </c>
      <c r="AB127" s="132">
        <v>2.093391063206937</v>
      </c>
      <c r="AC127" s="132"/>
      <c r="AD127" s="1"/>
    </row>
    <row r="128" spans="1:30">
      <c r="A128" s="20" t="s">
        <v>63</v>
      </c>
      <c r="B128" s="20" t="s">
        <v>64</v>
      </c>
      <c r="C128" s="20" t="s">
        <v>304</v>
      </c>
      <c r="D128" s="20" t="s">
        <v>305</v>
      </c>
      <c r="E128" s="21">
        <v>2.6424775326020722</v>
      </c>
      <c r="F128" s="21">
        <v>41.413105613477427</v>
      </c>
      <c r="G128" s="21">
        <v>5.7419417068348224</v>
      </c>
      <c r="H128" s="21">
        <v>11.912884768248276</v>
      </c>
      <c r="I128" s="21">
        <v>11.092601379573935</v>
      </c>
      <c r="J128" s="132">
        <v>2.8071809044970593</v>
      </c>
      <c r="K128" s="132">
        <v>2.7959325072981329</v>
      </c>
      <c r="L128" s="132">
        <v>2.4843681010883643</v>
      </c>
      <c r="M128" s="132">
        <v>5.2641765972725665</v>
      </c>
      <c r="N128" s="132">
        <v>1.7744019412752721</v>
      </c>
      <c r="O128" s="132">
        <v>-2.9752169055445137</v>
      </c>
      <c r="P128" s="132">
        <v>-1.4848423861310351</v>
      </c>
      <c r="Q128" s="132">
        <v>5.5606092739727728</v>
      </c>
      <c r="R128" s="132">
        <v>1.5529622576935651</v>
      </c>
      <c r="S128" s="132">
        <v>3.3821036254437615</v>
      </c>
      <c r="T128" s="132">
        <v>2.2510227366361306</v>
      </c>
      <c r="U128" s="132">
        <v>2.3238784076106072</v>
      </c>
      <c r="V128" s="132">
        <v>0.70273402580713196</v>
      </c>
      <c r="W128" s="132">
        <v>3.7747044170927069</v>
      </c>
      <c r="X128" s="132">
        <v>1.9745669037387188</v>
      </c>
      <c r="Y128" s="132">
        <v>3.4231034802628955</v>
      </c>
      <c r="Z128" s="132">
        <v>5.369081506485756</v>
      </c>
      <c r="AA128" s="132">
        <v>3.7773903132992643</v>
      </c>
      <c r="AB128" s="132">
        <v>0.75284213601129579</v>
      </c>
      <c r="AC128" s="132">
        <v>-0.85826442964703631</v>
      </c>
      <c r="AD128" s="1"/>
    </row>
    <row r="129" spans="1:30">
      <c r="A129" s="20" t="s">
        <v>63</v>
      </c>
      <c r="B129" s="20" t="s">
        <v>64</v>
      </c>
      <c r="C129" s="20" t="s">
        <v>306</v>
      </c>
      <c r="D129" s="20" t="s">
        <v>307</v>
      </c>
      <c r="E129" s="21">
        <v>10.120996384474324</v>
      </c>
      <c r="F129" s="21">
        <v>8.5642791052247702</v>
      </c>
      <c r="G129" s="21">
        <v>5.3553991585961285</v>
      </c>
      <c r="H129" s="21">
        <v>9.2202180478626161</v>
      </c>
      <c r="I129" s="21">
        <v>6.5554302632802006</v>
      </c>
      <c r="J129" s="132">
        <v>2.8419200845827675</v>
      </c>
      <c r="K129" s="132">
        <v>1.8570636933092004</v>
      </c>
      <c r="L129" s="132">
        <v>12.077063394936928</v>
      </c>
      <c r="M129" s="132">
        <v>18.451613271945732</v>
      </c>
      <c r="N129" s="132">
        <v>5.4949236001897219</v>
      </c>
      <c r="O129" s="132">
        <v>5.4036716879409994</v>
      </c>
      <c r="P129" s="132">
        <v>5.0380396390523856</v>
      </c>
      <c r="Q129" s="132">
        <v>7.9544579698059579</v>
      </c>
      <c r="R129" s="132">
        <v>7.7924333195209101</v>
      </c>
      <c r="S129" s="132">
        <v>11.752910086706308</v>
      </c>
      <c r="T129" s="132">
        <v>9.5553539968830705</v>
      </c>
      <c r="U129" s="132">
        <v>18.457084273507917</v>
      </c>
      <c r="V129" s="132">
        <v>3.3655139725854895</v>
      </c>
      <c r="W129" s="132">
        <v>9.4396220688116586</v>
      </c>
      <c r="X129" s="132">
        <v>1.1213125794869825</v>
      </c>
      <c r="Y129" s="132">
        <v>18.877565919649129</v>
      </c>
      <c r="Z129" s="132">
        <v>15.284432373805942</v>
      </c>
      <c r="AA129" s="132">
        <v>-5.8309256718009266</v>
      </c>
      <c r="AB129" s="132">
        <v>0.13389933117062469</v>
      </c>
      <c r="AC129" s="132">
        <v>-5.2430677582624696</v>
      </c>
      <c r="AD129" s="1"/>
    </row>
    <row r="130" spans="1:30">
      <c r="A130" s="20" t="s">
        <v>63</v>
      </c>
      <c r="B130" s="20" t="s">
        <v>64</v>
      </c>
      <c r="C130" s="20" t="s">
        <v>26</v>
      </c>
      <c r="D130" s="20" t="s">
        <v>308</v>
      </c>
      <c r="E130" s="21">
        <v>28.130492909867769</v>
      </c>
      <c r="F130" s="21">
        <v>23.250619443514609</v>
      </c>
      <c r="G130" s="21">
        <v>14.411033669206091</v>
      </c>
      <c r="H130" s="21">
        <v>9.493006232378292</v>
      </c>
      <c r="I130" s="21">
        <v>8.4715518497429514</v>
      </c>
      <c r="J130" s="132">
        <v>5.4032016017253426</v>
      </c>
      <c r="K130" s="132">
        <v>7.0020426762239936</v>
      </c>
      <c r="L130" s="132">
        <v>5.1207693629095701</v>
      </c>
      <c r="M130" s="132">
        <v>6.964902541284502</v>
      </c>
      <c r="N130" s="132">
        <v>5.2830735398392363</v>
      </c>
      <c r="O130" s="132">
        <v>2.0859812642278541</v>
      </c>
      <c r="P130" s="132">
        <v>7.0998250413459232</v>
      </c>
      <c r="Q130" s="132">
        <v>5.8538308627857276</v>
      </c>
      <c r="R130" s="132">
        <v>5.7147901294049746</v>
      </c>
      <c r="S130" s="132">
        <v>6.0905839067649623</v>
      </c>
      <c r="T130" s="132">
        <v>4.2589558409853652</v>
      </c>
      <c r="U130" s="132">
        <v>10.78491138135908</v>
      </c>
      <c r="V130" s="132">
        <v>7.9556364303084592</v>
      </c>
      <c r="W130" s="132">
        <v>6.5532654459402835</v>
      </c>
      <c r="X130" s="132">
        <v>-0.11527061468585487</v>
      </c>
      <c r="Y130" s="132">
        <v>1.7823620760841123</v>
      </c>
      <c r="Z130" s="132">
        <v>3.9300214737615846</v>
      </c>
      <c r="AA130" s="132">
        <v>3.1782607350665302</v>
      </c>
      <c r="AB130" s="132">
        <v>3.2052163653516743</v>
      </c>
      <c r="AC130" s="132">
        <v>1.9098965594564419</v>
      </c>
      <c r="AD130" s="1"/>
    </row>
    <row r="131" spans="1:30">
      <c r="A131" s="20" t="s">
        <v>63</v>
      </c>
      <c r="B131" s="20" t="s">
        <v>64</v>
      </c>
      <c r="C131" s="20" t="s">
        <v>309</v>
      </c>
      <c r="D131" s="20" t="s">
        <v>310</v>
      </c>
      <c r="E131" s="21">
        <v>4.9496500022292906</v>
      </c>
      <c r="F131" s="21">
        <v>5.1013712207022905</v>
      </c>
      <c r="G131" s="21">
        <v>3.030566511086505</v>
      </c>
      <c r="H131" s="21">
        <v>3.0122213065656211</v>
      </c>
      <c r="I131" s="21">
        <v>2.6150313118472184</v>
      </c>
      <c r="J131" s="132">
        <v>31.58003385405442</v>
      </c>
      <c r="K131" s="132">
        <v>29.249246752600243</v>
      </c>
      <c r="L131" s="132">
        <v>17.798804788351703</v>
      </c>
      <c r="M131" s="132">
        <v>15.114134454019833</v>
      </c>
      <c r="N131" s="132">
        <v>17.652100137150001</v>
      </c>
      <c r="O131" s="132">
        <v>10.817539254619149</v>
      </c>
      <c r="P131" s="132">
        <v>5.373213810316372</v>
      </c>
      <c r="Q131" s="132">
        <v>5.6225149633676352</v>
      </c>
      <c r="R131" s="132">
        <v>5.9657474917274271</v>
      </c>
      <c r="S131" s="132">
        <v>8.3107066626797632</v>
      </c>
      <c r="T131" s="132">
        <v>5.4090469660983587</v>
      </c>
      <c r="U131" s="132">
        <v>6.1829093129630337</v>
      </c>
      <c r="V131" s="132">
        <v>4.9668268737082428</v>
      </c>
      <c r="W131" s="132">
        <v>6.0577885774243896</v>
      </c>
      <c r="X131" s="132">
        <v>3.4011861456598496</v>
      </c>
      <c r="Y131" s="132">
        <v>4.4617357546836303</v>
      </c>
      <c r="Z131" s="132">
        <v>5.3708620596511167</v>
      </c>
      <c r="AA131" s="132">
        <v>3.2101934867859967</v>
      </c>
      <c r="AB131" s="132">
        <v>1.6450420131286023</v>
      </c>
      <c r="AC131" s="132">
        <v>4.7090049701911738</v>
      </c>
      <c r="AD131" s="1"/>
    </row>
    <row r="132" spans="1:30">
      <c r="A132" s="20" t="s">
        <v>63</v>
      </c>
      <c r="B132" s="20" t="s">
        <v>64</v>
      </c>
      <c r="C132" s="20" t="s">
        <v>311</v>
      </c>
      <c r="D132" s="20" t="s">
        <v>312</v>
      </c>
      <c r="E132" s="21">
        <v>13.515192149659327</v>
      </c>
      <c r="F132" s="21">
        <v>139.82680615512345</v>
      </c>
      <c r="G132" s="21">
        <v>945.03052316874664</v>
      </c>
      <c r="H132" s="21">
        <v>860.45723881997685</v>
      </c>
      <c r="I132" s="21">
        <v>276.44112184995242</v>
      </c>
      <c r="J132" s="132">
        <v>2.4249909231983651</v>
      </c>
      <c r="K132" s="132">
        <v>1.6975338279930696</v>
      </c>
      <c r="L132" s="132">
        <v>0.64659287432982637</v>
      </c>
      <c r="M132" s="132">
        <v>3.1126819660751437</v>
      </c>
      <c r="N132" s="132">
        <v>-0.90937907045520205</v>
      </c>
      <c r="O132" s="132">
        <v>1.0820449602982478</v>
      </c>
      <c r="P132" s="132">
        <v>1.1591536271179166</v>
      </c>
      <c r="Q132" s="132">
        <v>2.1296679344274594E-2</v>
      </c>
      <c r="R132" s="132">
        <v>-0.39139396662513093</v>
      </c>
      <c r="S132" s="132">
        <v>1.049712030237842</v>
      </c>
      <c r="T132" s="132">
        <v>2.0864659196401618</v>
      </c>
      <c r="U132" s="132">
        <v>1.4247440042775423</v>
      </c>
      <c r="V132" s="132">
        <v>3.2732214574454019</v>
      </c>
      <c r="W132" s="132">
        <v>4.812164253024136</v>
      </c>
      <c r="X132" s="132">
        <v>5.1761019232498171</v>
      </c>
      <c r="Y132" s="132">
        <v>3.3682033454371663</v>
      </c>
      <c r="Z132" s="132">
        <v>3.3780735396655501</v>
      </c>
      <c r="AA132" s="132">
        <v>4.4216131681632049</v>
      </c>
      <c r="AB132" s="132">
        <v>0.47580911768206136</v>
      </c>
      <c r="AC132" s="132">
        <v>4.2921192907303691</v>
      </c>
      <c r="AD132" s="1"/>
    </row>
    <row r="133" spans="1:30">
      <c r="A133" s="20" t="s">
        <v>63</v>
      </c>
      <c r="B133" s="20" t="s">
        <v>64</v>
      </c>
      <c r="C133" s="20" t="s">
        <v>313</v>
      </c>
      <c r="D133" s="20" t="s">
        <v>314</v>
      </c>
      <c r="E133" s="21">
        <v>2.6405612249304653</v>
      </c>
      <c r="F133" s="21">
        <v>2.5398161618988411</v>
      </c>
      <c r="G133" s="21">
        <v>2.135883892414455</v>
      </c>
      <c r="H133" s="21">
        <v>1.5500293436970765</v>
      </c>
      <c r="I133" s="21">
        <v>1.345661856975795</v>
      </c>
      <c r="J133" s="132">
        <v>38.737197006505539</v>
      </c>
      <c r="K133" s="132">
        <v>26.939777033273288</v>
      </c>
      <c r="L133" s="132">
        <v>12.553935756292688</v>
      </c>
      <c r="M133" s="132">
        <v>5.5985617598676214</v>
      </c>
      <c r="N133" s="132">
        <v>44.878575916177994</v>
      </c>
      <c r="O133" s="132">
        <v>27.33724081731792</v>
      </c>
      <c r="P133" s="132">
        <v>12.088784060289285</v>
      </c>
      <c r="Q133" s="132">
        <v>9.8286410434697444</v>
      </c>
      <c r="R133" s="132">
        <v>14.865630923432647</v>
      </c>
      <c r="S133" s="132">
        <v>7.9765389118146715</v>
      </c>
      <c r="T133" s="132">
        <v>9.3575822568604536</v>
      </c>
      <c r="U133" s="132">
        <v>13.421065357936456</v>
      </c>
      <c r="V133" s="132">
        <v>15.830427016355813</v>
      </c>
      <c r="W133" s="132">
        <v>9.2799723675432801</v>
      </c>
      <c r="X133" s="132">
        <v>2.1588056557028494</v>
      </c>
      <c r="Y133" s="132">
        <v>11.077099661245413</v>
      </c>
      <c r="Z133" s="132">
        <v>7.6503442572143143</v>
      </c>
      <c r="AA133" s="132">
        <v>7.89447554540574</v>
      </c>
      <c r="AB133" s="132">
        <v>4.1356447692610772</v>
      </c>
      <c r="AC133" s="132">
        <v>6.3004984331344218</v>
      </c>
      <c r="AD133" s="1"/>
    </row>
    <row r="134" spans="1:30">
      <c r="A134" s="20" t="s">
        <v>63</v>
      </c>
      <c r="B134" s="20" t="s">
        <v>64</v>
      </c>
      <c r="C134" s="20" t="s">
        <v>315</v>
      </c>
      <c r="D134" s="20" t="s">
        <v>316</v>
      </c>
      <c r="E134" s="21">
        <v>23.242925637554166</v>
      </c>
      <c r="F134" s="21">
        <v>93.319950606692458</v>
      </c>
      <c r="G134" s="21">
        <v>173.69068264474959</v>
      </c>
      <c r="H134" s="21">
        <v>318.89722567652063</v>
      </c>
      <c r="I134" s="21">
        <v>64.319388333022687</v>
      </c>
      <c r="J134" s="132">
        <v>1.3079134311847724</v>
      </c>
      <c r="K134" s="132">
        <v>1.6045794849026009</v>
      </c>
      <c r="L134" s="132">
        <v>1.0140521482435645</v>
      </c>
      <c r="M134" s="132">
        <v>0.90091815393779484</v>
      </c>
      <c r="N134" s="132">
        <v>4.6249311980233188E-2</v>
      </c>
      <c r="O134" s="132">
        <v>1.400615494692417</v>
      </c>
      <c r="P134" s="132">
        <v>1.6489015866365975</v>
      </c>
      <c r="Q134" s="132">
        <v>2.3801650789669964</v>
      </c>
      <c r="R134" s="132">
        <v>1.8786788671621792</v>
      </c>
      <c r="S134" s="132">
        <v>1.5897862412679729</v>
      </c>
      <c r="T134" s="132">
        <v>2.0342492915465868</v>
      </c>
      <c r="U134" s="132">
        <v>2.8207097899335167</v>
      </c>
      <c r="V134" s="132">
        <v>2.4778885655019707</v>
      </c>
      <c r="W134" s="132">
        <v>-1.6248480613788558</v>
      </c>
      <c r="X134" s="132"/>
      <c r="Y134" s="132"/>
      <c r="Z134" s="132"/>
      <c r="AA134" s="132"/>
      <c r="AB134" s="132"/>
      <c r="AC134" s="132"/>
      <c r="AD134" s="1"/>
    </row>
    <row r="135" spans="1:30">
      <c r="A135" s="20" t="s">
        <v>63</v>
      </c>
      <c r="B135" s="20" t="s">
        <v>64</v>
      </c>
      <c r="C135" s="20" t="s">
        <v>317</v>
      </c>
      <c r="D135" s="20" t="s">
        <v>318</v>
      </c>
      <c r="J135" s="132">
        <v>60.272425428249477</v>
      </c>
      <c r="K135" s="132">
        <v>10.807572705071095</v>
      </c>
      <c r="L135" s="132">
        <v>21.672134232079543</v>
      </c>
      <c r="M135" s="132">
        <v>-1.9317969896160889</v>
      </c>
      <c r="N135" s="132">
        <v>10.881756982440962</v>
      </c>
      <c r="O135" s="132">
        <v>11.999691387259688</v>
      </c>
      <c r="P135" s="132">
        <v>10.448544658424041</v>
      </c>
      <c r="Q135" s="132">
        <v>6.3696873517019981</v>
      </c>
      <c r="R135" s="132">
        <v>10.236574531841882</v>
      </c>
      <c r="S135" s="132">
        <v>16.691473014398397</v>
      </c>
      <c r="T135" s="132">
        <v>20.098438773569981</v>
      </c>
      <c r="U135" s="132">
        <v>21.986771577025451</v>
      </c>
      <c r="V135" s="132">
        <v>11.628567650464603</v>
      </c>
      <c r="W135" s="132">
        <v>21.448753754470644</v>
      </c>
      <c r="X135" s="132">
        <v>1.8267036884657557</v>
      </c>
      <c r="Y135" s="132">
        <v>39.178188524670304</v>
      </c>
      <c r="Z135" s="132">
        <v>15.119264822134355</v>
      </c>
      <c r="AA135" s="132">
        <v>12.78437939917967</v>
      </c>
      <c r="AB135" s="132">
        <v>2.6099936959108874</v>
      </c>
      <c r="AC135" s="132">
        <v>5.969185315790142</v>
      </c>
      <c r="AD135" s="1"/>
    </row>
    <row r="136" spans="1:30">
      <c r="A136" s="20" t="s">
        <v>63</v>
      </c>
      <c r="B136" s="20" t="s">
        <v>64</v>
      </c>
      <c r="C136" s="20" t="s">
        <v>35</v>
      </c>
      <c r="D136" s="20" t="s">
        <v>319</v>
      </c>
      <c r="E136" s="21">
        <v>5.4859922993071137</v>
      </c>
      <c r="F136" s="21">
        <v>6.5302400972531132</v>
      </c>
      <c r="G136" s="21">
        <v>4.437185277588469</v>
      </c>
      <c r="H136" s="21">
        <v>3.6474986908895772</v>
      </c>
      <c r="I136" s="21">
        <v>1.5579634696781426</v>
      </c>
      <c r="J136" s="132"/>
      <c r="K136" s="132"/>
      <c r="L136" s="132"/>
      <c r="M136" s="132"/>
      <c r="N136" s="132"/>
      <c r="O136" s="132"/>
      <c r="P136" s="132">
        <v>20.203630574732244</v>
      </c>
      <c r="Q136" s="132">
        <v>3.060764116455104</v>
      </c>
      <c r="R136" s="132">
        <v>8.3205878680618639</v>
      </c>
      <c r="S136" s="132">
        <v>5.9151866036078076</v>
      </c>
      <c r="T136" s="132">
        <v>4.3211147374624375</v>
      </c>
      <c r="U136" s="132">
        <v>9.0601295884436013</v>
      </c>
      <c r="V136" s="132">
        <v>12.717675534223034</v>
      </c>
      <c r="W136" s="132">
        <v>7.6620427944267533</v>
      </c>
      <c r="X136" s="132">
        <v>2.4010770907064227</v>
      </c>
      <c r="Y136" s="132">
        <v>2.3140295203867964</v>
      </c>
      <c r="Z136" s="132">
        <v>1.2027005083766369</v>
      </c>
      <c r="AA136" s="132">
        <v>0.17702623034479359</v>
      </c>
      <c r="AB136" s="132">
        <v>2.0669683688131215</v>
      </c>
      <c r="AC136" s="132">
        <v>1.0362168923990964</v>
      </c>
      <c r="AD136" s="1"/>
    </row>
    <row r="137" spans="1:30">
      <c r="A137" s="20" t="s">
        <v>63</v>
      </c>
      <c r="B137" s="20" t="s">
        <v>64</v>
      </c>
      <c r="C137" s="20" t="s">
        <v>320</v>
      </c>
      <c r="D137" s="20" t="s">
        <v>321</v>
      </c>
      <c r="E137" s="21">
        <v>34.055037846795557</v>
      </c>
      <c r="F137" s="21">
        <v>61.059777816283002</v>
      </c>
      <c r="G137" s="21">
        <v>35.038995500044336</v>
      </c>
      <c r="H137" s="21">
        <v>45.915474110855513</v>
      </c>
      <c r="I137" s="21">
        <v>55.716977698777299</v>
      </c>
      <c r="J137" s="132">
        <v>8.0709603848665381</v>
      </c>
      <c r="K137" s="132">
        <v>0.11250247381244094</v>
      </c>
      <c r="L137" s="132">
        <v>0.44360840206489627</v>
      </c>
      <c r="M137" s="132">
        <v>0.27323173995090144</v>
      </c>
      <c r="N137" s="132">
        <v>0.81491641219403732</v>
      </c>
      <c r="O137" s="132">
        <v>-0.60442451850808254</v>
      </c>
      <c r="P137" s="132">
        <v>0.78306365421678947</v>
      </c>
      <c r="Q137" s="132">
        <v>1.1087161930984308</v>
      </c>
      <c r="R137" s="132">
        <v>0.73012108899868622</v>
      </c>
      <c r="S137" s="132">
        <v>1.0177665409928096</v>
      </c>
      <c r="T137" s="132">
        <v>1.4656213668637861</v>
      </c>
      <c r="U137" s="132">
        <v>1.533149742608316</v>
      </c>
      <c r="V137" s="132">
        <v>9.2019455344074004</v>
      </c>
      <c r="W137" s="132">
        <v>4.5304970949940753</v>
      </c>
      <c r="X137" s="132">
        <v>0.14695353311695669</v>
      </c>
      <c r="Y137" s="132">
        <v>0.97563228221216036</v>
      </c>
      <c r="Z137" s="132">
        <v>-0.69105083410777013</v>
      </c>
      <c r="AA137" s="132">
        <v>0.36935750251714694</v>
      </c>
      <c r="AB137" s="132">
        <v>1.5113282051916457</v>
      </c>
      <c r="AC137" s="132">
        <v>0.17507958891431485</v>
      </c>
      <c r="AD137" s="1"/>
    </row>
    <row r="138" spans="1:30">
      <c r="A138" s="20" t="s">
        <v>63</v>
      </c>
      <c r="B138" s="20" t="s">
        <v>64</v>
      </c>
      <c r="C138" s="20" t="s">
        <v>322</v>
      </c>
      <c r="D138" s="20" t="s">
        <v>323</v>
      </c>
      <c r="E138" s="21">
        <v>18.539595416744831</v>
      </c>
      <c r="F138" s="21">
        <v>23.74884473639105</v>
      </c>
      <c r="G138" s="21">
        <v>21.745465393504929</v>
      </c>
      <c r="H138" s="21">
        <v>36.249428436516297</v>
      </c>
      <c r="I138" s="21">
        <v>22.08015049580834</v>
      </c>
      <c r="J138" s="132">
        <v>49.802016066670518</v>
      </c>
      <c r="K138" s="132">
        <v>35.185422322529092</v>
      </c>
      <c r="L138" s="132">
        <v>10.622733652299871</v>
      </c>
      <c r="M138" s="132">
        <v>6.0139411651650931</v>
      </c>
      <c r="N138" s="132">
        <v>8.5673643045344221</v>
      </c>
      <c r="O138" s="132">
        <v>10.902524320365714</v>
      </c>
      <c r="P138" s="132">
        <v>14.620325333032454</v>
      </c>
      <c r="Q138" s="132">
        <v>10.956751055159472</v>
      </c>
      <c r="R138" s="132">
        <v>4.916111477387858</v>
      </c>
      <c r="S138" s="132">
        <v>7.4937281886127352</v>
      </c>
      <c r="T138" s="132">
        <v>6.1976701734253368</v>
      </c>
      <c r="U138" s="132">
        <v>7.9048699016681638</v>
      </c>
      <c r="V138" s="132">
        <v>6.7135185818690104</v>
      </c>
      <c r="W138" s="132">
        <v>7.9823229879278728</v>
      </c>
      <c r="X138" s="132">
        <v>1.0766099831407416</v>
      </c>
      <c r="Y138" s="132">
        <v>7.6435173743389271</v>
      </c>
      <c r="Z138" s="132">
        <v>3.3321256384550395</v>
      </c>
      <c r="AA138" s="132">
        <v>5.854608734530558</v>
      </c>
      <c r="AB138" s="132">
        <v>3.9175142806245873</v>
      </c>
      <c r="AC138" s="132">
        <v>3.5740217638787044</v>
      </c>
      <c r="AD138" s="1"/>
    </row>
    <row r="139" spans="1:30">
      <c r="A139" s="20" t="s">
        <v>63</v>
      </c>
      <c r="B139" s="20" t="s">
        <v>64</v>
      </c>
      <c r="C139" s="20" t="s">
        <v>324</v>
      </c>
      <c r="D139" s="20" t="s">
        <v>325</v>
      </c>
      <c r="E139" s="21">
        <v>4.2706502636203965</v>
      </c>
      <c r="F139" s="21">
        <v>4.6214654910307331</v>
      </c>
      <c r="G139" s="21">
        <v>9.7079314733182116</v>
      </c>
      <c r="H139" s="21">
        <v>17.294840010025752</v>
      </c>
      <c r="I139" s="21">
        <v>15.67179703797008</v>
      </c>
      <c r="J139" s="132">
        <v>19.600843627896225</v>
      </c>
      <c r="K139" s="132">
        <v>23.037493088230846</v>
      </c>
      <c r="L139" s="132">
        <v>33.794224458151035</v>
      </c>
      <c r="M139" s="132">
        <v>35.825239760757228</v>
      </c>
      <c r="N139" s="132">
        <v>22.640490045861483</v>
      </c>
      <c r="O139" s="132">
        <v>2.4617940569484631</v>
      </c>
      <c r="P139" s="132">
        <v>24.844391322444963</v>
      </c>
      <c r="Q139" s="132">
        <v>41.508936942741059</v>
      </c>
      <c r="R139" s="132">
        <v>20.496531801676383</v>
      </c>
      <c r="S139" s="132">
        <v>3.5307169093471629</v>
      </c>
      <c r="T139" s="132"/>
      <c r="U139" s="132"/>
      <c r="V139" s="132"/>
      <c r="W139" s="132"/>
      <c r="X139" s="132"/>
      <c r="Y139" s="132"/>
      <c r="Z139" s="132"/>
      <c r="AA139" s="132"/>
      <c r="AB139" s="132">
        <v>5.7142067298168371</v>
      </c>
      <c r="AC139" s="132">
        <v>6.5862972659858485</v>
      </c>
      <c r="AD139" s="1"/>
    </row>
    <row r="140" spans="1:30">
      <c r="A140" s="20" t="s">
        <v>63</v>
      </c>
      <c r="B140" s="20" t="s">
        <v>64</v>
      </c>
      <c r="C140" s="20" t="s">
        <v>326</v>
      </c>
      <c r="D140" s="20" t="s">
        <v>327</v>
      </c>
      <c r="E140" s="21">
        <v>10.715885154807253</v>
      </c>
      <c r="F140" s="21">
        <v>12.544638205639288</v>
      </c>
      <c r="G140" s="21">
        <v>18.489094636997663</v>
      </c>
      <c r="H140" s="21">
        <v>10.774909298684349</v>
      </c>
      <c r="I140" s="21">
        <v>4.8159861866360814</v>
      </c>
      <c r="J140" s="132">
        <v>6.5835459291948979</v>
      </c>
      <c r="K140" s="132">
        <v>14.950338767627343</v>
      </c>
      <c r="L140" s="132">
        <v>6.9407054775013393</v>
      </c>
      <c r="M140" s="132">
        <v>8.3314881294380285</v>
      </c>
      <c r="N140" s="132">
        <v>6.6994561823561867</v>
      </c>
      <c r="O140" s="132">
        <v>12.335577191941923</v>
      </c>
      <c r="P140" s="132">
        <v>11.259374338503079</v>
      </c>
      <c r="Q140" s="132">
        <v>10.72829928994237</v>
      </c>
      <c r="R140" s="132">
        <v>1.0067120747103075</v>
      </c>
      <c r="S140" s="132">
        <v>1.9039915728592973</v>
      </c>
      <c r="T140" s="132">
        <v>5.528680435692678</v>
      </c>
      <c r="U140" s="132">
        <v>9.2729063659773487</v>
      </c>
      <c r="V140" s="132">
        <v>6.9090236362039548</v>
      </c>
      <c r="W140" s="132">
        <v>10.90850533235141</v>
      </c>
      <c r="X140" s="132">
        <v>6.9628912143500514</v>
      </c>
      <c r="Y140" s="132">
        <v>3.5641408022071062</v>
      </c>
      <c r="Z140" s="132">
        <v>3.8050644195188283</v>
      </c>
      <c r="AA140" s="132">
        <v>12.880981431595572</v>
      </c>
      <c r="AB140" s="132">
        <v>9.0443931591167797</v>
      </c>
      <c r="AC140" s="132">
        <v>7.6615503932675892</v>
      </c>
      <c r="AD140" s="1"/>
    </row>
    <row r="141" spans="1:30">
      <c r="A141" s="20" t="s">
        <v>63</v>
      </c>
      <c r="B141" s="20" t="s">
        <v>64</v>
      </c>
      <c r="C141" s="20" t="s">
        <v>328</v>
      </c>
      <c r="D141" s="20" t="s">
        <v>329</v>
      </c>
      <c r="E141" s="21">
        <v>1.5598447558401745</v>
      </c>
      <c r="F141" s="21">
        <v>3.1171465150124931</v>
      </c>
      <c r="G141" s="21">
        <v>2.4957345611080086</v>
      </c>
      <c r="H141" s="21">
        <v>1.5974443179506324</v>
      </c>
      <c r="I141" s="21">
        <v>2.0627416261403511</v>
      </c>
      <c r="J141" s="132">
        <v>6.3008615602137183</v>
      </c>
      <c r="K141" s="132">
        <v>7.8230355618385374</v>
      </c>
      <c r="L141" s="132">
        <v>7.2790929871029704</v>
      </c>
      <c r="M141" s="132">
        <v>4.1078506699276289</v>
      </c>
      <c r="N141" s="132">
        <v>8.8870474355825735</v>
      </c>
      <c r="O141" s="132">
        <v>4.4724337131364962</v>
      </c>
      <c r="P141" s="132">
        <v>11.01739973349207</v>
      </c>
      <c r="Q141" s="132">
        <v>3.9346224974574397</v>
      </c>
      <c r="R141" s="132">
        <v>3.0703049605834849</v>
      </c>
      <c r="S141" s="132">
        <v>4.1664271568959919</v>
      </c>
      <c r="T141" s="132">
        <v>6.1193904099704639</v>
      </c>
      <c r="U141" s="132">
        <v>7.3600392712263272</v>
      </c>
      <c r="V141" s="132">
        <v>7.6032889448882486</v>
      </c>
      <c r="W141" s="132">
        <v>5.619854525232725</v>
      </c>
      <c r="X141" s="132">
        <v>15.908330214964451</v>
      </c>
      <c r="Y141" s="132">
        <v>15.146932445405369</v>
      </c>
      <c r="Z141" s="132">
        <v>10.811166221112131</v>
      </c>
      <c r="AA141" s="132">
        <v>6.6349641363820524</v>
      </c>
      <c r="AB141" s="132">
        <v>6.5772402556992375</v>
      </c>
      <c r="AC141" s="132">
        <v>8.7006172810581148</v>
      </c>
      <c r="AD141" s="1"/>
    </row>
    <row r="142" spans="1:30">
      <c r="A142" s="20" t="s">
        <v>63</v>
      </c>
      <c r="B142" s="20" t="s">
        <v>64</v>
      </c>
      <c r="C142" s="20" t="s">
        <v>330</v>
      </c>
      <c r="D142" s="20" t="s">
        <v>331</v>
      </c>
      <c r="E142" s="21">
        <v>-4.6356039337372152</v>
      </c>
      <c r="F142" s="21">
        <v>3.6304090611509565</v>
      </c>
      <c r="G142" s="21">
        <v>2.8417159509142493</v>
      </c>
      <c r="H142" s="21">
        <v>2.7152829025746712</v>
      </c>
      <c r="I142" s="21">
        <v>2.8916937135101222</v>
      </c>
      <c r="J142" s="132">
        <v>2.0646235442551557</v>
      </c>
      <c r="K142" s="132">
        <v>1.1927762605866974</v>
      </c>
      <c r="L142" s="132">
        <v>2.6252372640883266</v>
      </c>
      <c r="M142" s="132">
        <v>2.0546454998428629</v>
      </c>
      <c r="N142" s="132">
        <v>1.4318478478745504</v>
      </c>
      <c r="O142" s="132">
        <v>3.6166060150806629</v>
      </c>
      <c r="P142" s="132">
        <v>4.1778577974657338</v>
      </c>
      <c r="Q142" s="132">
        <v>3.6276954727565141</v>
      </c>
      <c r="R142" s="132">
        <v>2.1709803283769418</v>
      </c>
      <c r="S142" s="132">
        <v>1.3500077389417982</v>
      </c>
      <c r="T142" s="132">
        <v>1.9338337725016714</v>
      </c>
      <c r="U142" s="132">
        <v>2.5504287416942191</v>
      </c>
      <c r="V142" s="132">
        <v>2.1054419082791327</v>
      </c>
      <c r="W142" s="132">
        <v>2.4792368065684087</v>
      </c>
      <c r="X142" s="132">
        <v>0.39962152303721155</v>
      </c>
      <c r="Y142" s="132">
        <v>0.84796918418238931</v>
      </c>
      <c r="Z142" s="132">
        <v>0.14189633312462036</v>
      </c>
      <c r="AA142" s="132">
        <v>1.4196716741471391</v>
      </c>
      <c r="AB142" s="132">
        <v>1.3846484511595776</v>
      </c>
      <c r="AC142" s="132">
        <v>0.81102704445636675</v>
      </c>
      <c r="AD142" s="1"/>
    </row>
    <row r="143" spans="1:30">
      <c r="A143" s="20" t="s">
        <v>63</v>
      </c>
      <c r="B143" s="20" t="s">
        <v>64</v>
      </c>
      <c r="C143" s="20" t="s">
        <v>332</v>
      </c>
      <c r="D143" s="20" t="s">
        <v>333</v>
      </c>
      <c r="E143" s="21">
        <v>2.4644877103123548</v>
      </c>
      <c r="F143" s="21">
        <v>1.1140702021036191</v>
      </c>
      <c r="G143" s="21">
        <v>1.9638738597263341</v>
      </c>
      <c r="H143" s="21">
        <v>1.650329440206491</v>
      </c>
      <c r="I143" s="21">
        <v>1.874409897789576</v>
      </c>
      <c r="J143" s="132">
        <v>1.3315309915207223</v>
      </c>
      <c r="K143" s="132">
        <v>1.4222780826239614</v>
      </c>
      <c r="L143" s="132">
        <v>2.0584562805159692</v>
      </c>
      <c r="M143" s="132">
        <v>0.20683929748179253</v>
      </c>
      <c r="N143" s="132">
        <v>9.8993835816528986E-2</v>
      </c>
      <c r="O143" s="132">
        <v>-0.6162601935602936</v>
      </c>
      <c r="P143" s="132"/>
      <c r="Q143" s="132"/>
      <c r="R143" s="132"/>
      <c r="S143" s="132"/>
      <c r="T143" s="132"/>
      <c r="U143" s="132"/>
      <c r="V143" s="132"/>
      <c r="W143" s="132"/>
      <c r="X143" s="132"/>
      <c r="Y143" s="132"/>
      <c r="Z143" s="132"/>
      <c r="AA143" s="132"/>
      <c r="AB143" s="132"/>
      <c r="AC143" s="132"/>
      <c r="AD143" s="1"/>
    </row>
    <row r="144" spans="1:30">
      <c r="A144" s="20" t="s">
        <v>63</v>
      </c>
      <c r="B144" s="20" t="s">
        <v>64</v>
      </c>
      <c r="C144" s="20" t="s">
        <v>22</v>
      </c>
      <c r="D144" s="20" t="s">
        <v>334</v>
      </c>
      <c r="E144" s="21">
        <v>5018.1084229333937</v>
      </c>
      <c r="F144" s="21">
        <v>4523.6980519664849</v>
      </c>
      <c r="G144" s="21">
        <v>23.666395331974059</v>
      </c>
      <c r="H144" s="21">
        <v>20.389452752942105</v>
      </c>
      <c r="I144" s="21">
        <v>133.70505566286042</v>
      </c>
      <c r="J144" s="132">
        <v>1.5558946767923629</v>
      </c>
      <c r="K144" s="132">
        <v>1.3842636375549091</v>
      </c>
      <c r="L144" s="132">
        <v>1.6638123318382725</v>
      </c>
      <c r="M144" s="132">
        <v>1.3084237375605454</v>
      </c>
      <c r="N144" s="132">
        <v>0.45324657857854334</v>
      </c>
      <c r="O144" s="132">
        <v>2.9909344601482246</v>
      </c>
      <c r="P144" s="132">
        <v>3.8435900909627776</v>
      </c>
      <c r="Q144" s="132">
        <v>0.26031316734515997</v>
      </c>
      <c r="R144" s="132">
        <v>2.1622775418516937</v>
      </c>
      <c r="S144" s="132">
        <v>3.0646914952973106</v>
      </c>
      <c r="T144" s="132">
        <v>2.0824924805347393</v>
      </c>
      <c r="U144" s="132">
        <v>2.3280441611726275</v>
      </c>
      <c r="V144" s="132">
        <v>5.1876026148449057</v>
      </c>
      <c r="W144" s="132">
        <v>2.5114095141405954</v>
      </c>
      <c r="X144" s="132">
        <v>3.0031633099530239</v>
      </c>
      <c r="Y144" s="132">
        <v>3.0644258883428108</v>
      </c>
      <c r="Z144" s="132">
        <v>2.036189370834407</v>
      </c>
      <c r="AA144" s="132">
        <v>2.8286269434289579E-2</v>
      </c>
      <c r="AB144" s="132">
        <v>4.0461732967435751</v>
      </c>
      <c r="AC144" s="132">
        <v>2.1190553775669514</v>
      </c>
      <c r="AD144" s="1"/>
    </row>
    <row r="145" spans="1:30">
      <c r="A145" s="20" t="s">
        <v>63</v>
      </c>
      <c r="B145" s="20" t="s">
        <v>64</v>
      </c>
      <c r="C145" s="20" t="s">
        <v>335</v>
      </c>
      <c r="D145" s="20" t="s">
        <v>336</v>
      </c>
      <c r="E145" s="21">
        <v>-1.5982466443237229</v>
      </c>
      <c r="F145" s="21">
        <v>-5.1381941194350702</v>
      </c>
      <c r="G145" s="21">
        <v>1.100128166314235</v>
      </c>
      <c r="H145" s="21">
        <v>-0.14222907455086897</v>
      </c>
      <c r="I145" s="21">
        <v>32.710335317794943</v>
      </c>
      <c r="J145" s="132">
        <v>13.392683926417533</v>
      </c>
      <c r="K145" s="132">
        <v>9.6068129454111073</v>
      </c>
      <c r="L145" s="132">
        <v>9.7779931424846183</v>
      </c>
      <c r="M145" s="132">
        <v>14.028487773328749</v>
      </c>
      <c r="N145" s="132">
        <v>9.2262326057084323</v>
      </c>
      <c r="O145" s="132">
        <v>8.5662284616883966</v>
      </c>
      <c r="P145" s="132">
        <v>7.2415092998230364</v>
      </c>
      <c r="Q145" s="132">
        <v>3.2483786777383017</v>
      </c>
      <c r="R145" s="132">
        <v>5.3310771558165158</v>
      </c>
      <c r="S145" s="132">
        <v>9.0509024560198554</v>
      </c>
      <c r="T145" s="132">
        <v>9.8670941832301793</v>
      </c>
      <c r="U145" s="132">
        <v>8.229617337695899</v>
      </c>
      <c r="V145" s="132">
        <v>9.599119421926062</v>
      </c>
      <c r="W145" s="132">
        <v>16.238490647057773</v>
      </c>
      <c r="X145" s="132">
        <v>6.5670146964395144</v>
      </c>
      <c r="Y145" s="132">
        <v>6.1303086230267922</v>
      </c>
      <c r="Z145" s="132">
        <v>10.31011422366781</v>
      </c>
      <c r="AA145" s="132">
        <v>7.0947008328633387</v>
      </c>
      <c r="AB145" s="132">
        <v>4.2127434576580498</v>
      </c>
      <c r="AC145" s="132">
        <v>9.1090909816039698</v>
      </c>
      <c r="AD145" s="1"/>
    </row>
    <row r="146" spans="1:30">
      <c r="A146" s="20" t="s">
        <v>63</v>
      </c>
      <c r="B146" s="20" t="s">
        <v>64</v>
      </c>
      <c r="C146" s="20" t="s">
        <v>337</v>
      </c>
      <c r="D146" s="20" t="s">
        <v>338</v>
      </c>
      <c r="E146" s="21">
        <v>7.1605810840137138</v>
      </c>
      <c r="F146" s="21">
        <v>20.17473986238825</v>
      </c>
      <c r="G146" s="21">
        <v>83.622894933247807</v>
      </c>
      <c r="H146" s="21">
        <v>52.636319518551204</v>
      </c>
      <c r="I146" s="21">
        <v>27.769220274598538</v>
      </c>
      <c r="J146" s="132">
        <v>5.4221002830148137</v>
      </c>
      <c r="K146" s="132">
        <v>4.7327854132660434</v>
      </c>
      <c r="L146" s="132">
        <v>3.097792906397089</v>
      </c>
      <c r="M146" s="132">
        <v>2.9999584833672657</v>
      </c>
      <c r="N146" s="132">
        <v>2.0024015890814439</v>
      </c>
      <c r="O146" s="132">
        <v>4.5151557192472609</v>
      </c>
      <c r="P146" s="132">
        <v>3.9840643119972441</v>
      </c>
      <c r="Q146" s="132">
        <v>2.9979231133999491</v>
      </c>
      <c r="R146" s="132">
        <v>-0.34390924412849699</v>
      </c>
      <c r="S146" s="132">
        <v>1.4922085779753331</v>
      </c>
      <c r="T146" s="132">
        <v>6.5696912742890561</v>
      </c>
      <c r="U146" s="132">
        <v>0.34543443015424202</v>
      </c>
      <c r="V146" s="132">
        <v>4.5692629489566485</v>
      </c>
      <c r="W146" s="132">
        <v>7.354215922254312</v>
      </c>
      <c r="X146" s="132">
        <v>6.0787348565968955</v>
      </c>
      <c r="Y146" s="132">
        <v>2.5546773933214411</v>
      </c>
      <c r="Z146" s="132">
        <v>4.366093390012594</v>
      </c>
      <c r="AA146" s="132">
        <v>4.8096050119821143</v>
      </c>
      <c r="AB146" s="132">
        <v>2.4048562156475271</v>
      </c>
      <c r="AC146" s="132">
        <v>-0.46608027041324362</v>
      </c>
      <c r="AD146" s="1"/>
    </row>
    <row r="147" spans="1:30">
      <c r="A147" s="20" t="s">
        <v>63</v>
      </c>
      <c r="B147" s="20" t="s">
        <v>64</v>
      </c>
      <c r="C147" s="20" t="s">
        <v>339</v>
      </c>
      <c r="D147" s="20" t="s">
        <v>340</v>
      </c>
      <c r="J147" s="132">
        <v>113.07639046633687</v>
      </c>
      <c r="K147" s="132">
        <v>32.727086457966038</v>
      </c>
      <c r="L147" s="132">
        <v>1.0131322757031853</v>
      </c>
      <c r="M147" s="132">
        <v>-5.6656853786870585</v>
      </c>
      <c r="N147" s="132">
        <v>17.050137963707002</v>
      </c>
      <c r="O147" s="132">
        <v>35.229534072487695</v>
      </c>
      <c r="P147" s="132">
        <v>-0.32261665179989052</v>
      </c>
      <c r="Q147" s="132">
        <v>39.89665843715261</v>
      </c>
      <c r="R147" s="132">
        <v>11.140937188272119</v>
      </c>
      <c r="S147" s="132">
        <v>-0.15774839554750031</v>
      </c>
      <c r="T147" s="132">
        <v>22.024403270990845</v>
      </c>
      <c r="U147" s="132">
        <v>17.337781530156391</v>
      </c>
      <c r="V147" s="132">
        <v>4.7707422067535248</v>
      </c>
      <c r="W147" s="132">
        <v>10.835298222133844</v>
      </c>
      <c r="X147" s="132">
        <v>-4.3205733260539319</v>
      </c>
      <c r="Y147" s="132">
        <v>103.8227991114444</v>
      </c>
      <c r="Z147" s="132">
        <v>9.5100963113975183</v>
      </c>
      <c r="AA147" s="132">
        <v>9.2712446692871993</v>
      </c>
      <c r="AB147" s="132">
        <v>5.8732956313666875</v>
      </c>
      <c r="AC147" s="132">
        <v>4.6626237391069907</v>
      </c>
      <c r="AD147" s="1"/>
    </row>
    <row r="148" spans="1:30">
      <c r="A148" s="20" t="s">
        <v>63</v>
      </c>
      <c r="B148" s="20" t="s">
        <v>64</v>
      </c>
      <c r="C148" s="20" t="s">
        <v>341</v>
      </c>
      <c r="D148" s="20" t="s">
        <v>342</v>
      </c>
      <c r="E148" s="21">
        <v>3.8231740291924723</v>
      </c>
      <c r="F148" s="21">
        <v>2.1830776664399423</v>
      </c>
      <c r="G148" s="21">
        <v>-0.71516192248512311</v>
      </c>
      <c r="H148" s="21">
        <v>2.2898678764547782</v>
      </c>
      <c r="I148" s="21">
        <v>-0.20864890745754394</v>
      </c>
      <c r="J148" s="132"/>
      <c r="K148" s="132"/>
      <c r="L148" s="132"/>
      <c r="M148" s="132"/>
      <c r="N148" s="132"/>
      <c r="O148" s="132"/>
      <c r="P148" s="132"/>
      <c r="Q148" s="132"/>
      <c r="R148" s="132"/>
      <c r="S148" s="132"/>
      <c r="T148" s="132"/>
      <c r="U148" s="132"/>
      <c r="V148" s="132"/>
      <c r="W148" s="132"/>
      <c r="X148" s="132"/>
      <c r="Y148" s="132"/>
      <c r="Z148" s="132"/>
      <c r="AA148" s="132"/>
      <c r="AB148" s="132"/>
      <c r="AC148" s="132"/>
      <c r="AD148" s="1"/>
    </row>
    <row r="149" spans="1:30">
      <c r="A149" s="20" t="s">
        <v>63</v>
      </c>
      <c r="B149" s="20" t="s">
        <v>64</v>
      </c>
      <c r="C149" s="20" t="s">
        <v>343</v>
      </c>
      <c r="D149" s="20" t="s">
        <v>344</v>
      </c>
      <c r="E149" s="21">
        <v>24.84092361557822</v>
      </c>
      <c r="F149" s="21">
        <v>-8.498091947851421</v>
      </c>
      <c r="G149" s="21">
        <v>1.2730759448702713</v>
      </c>
      <c r="H149" s="21">
        <v>-5.3893727321682547</v>
      </c>
      <c r="I149" s="21">
        <v>-0.45045527776950678</v>
      </c>
      <c r="J149" s="132">
        <v>3.061480968463016</v>
      </c>
      <c r="K149" s="132">
        <v>4.2614973416474271</v>
      </c>
      <c r="L149" s="132">
        <v>2.7856553047006969</v>
      </c>
      <c r="M149" s="132">
        <v>-0.69026136024783113</v>
      </c>
      <c r="N149" s="132">
        <v>6.6652333502519525</v>
      </c>
      <c r="O149" s="132">
        <v>15.434452639782776</v>
      </c>
      <c r="P149" s="132">
        <v>1.6406244575773314</v>
      </c>
      <c r="Q149" s="132">
        <v>-1.6948225810447468</v>
      </c>
      <c r="R149" s="132">
        <v>2.8631235149963317</v>
      </c>
      <c r="S149" s="132">
        <v>5.8350606341216178</v>
      </c>
      <c r="T149" s="132">
        <v>8.759464886681485</v>
      </c>
      <c r="U149" s="132">
        <v>8.7761388100025925</v>
      </c>
      <c r="V149" s="132">
        <v>3.0543403689696333</v>
      </c>
      <c r="W149" s="132">
        <v>10.449328670092555</v>
      </c>
      <c r="X149" s="132">
        <v>-5.2049661215089884</v>
      </c>
      <c r="Y149" s="132">
        <v>5.9634426253797841</v>
      </c>
      <c r="Z149" s="132">
        <v>6.7602099413593493</v>
      </c>
      <c r="AA149" s="132">
        <v>3.363527600481774</v>
      </c>
      <c r="AB149" s="132">
        <v>2.7311909533131313</v>
      </c>
      <c r="AC149" s="132">
        <v>0.41773526594914756</v>
      </c>
      <c r="AD149" s="1"/>
    </row>
    <row r="150" spans="1:30">
      <c r="A150" s="20" t="s">
        <v>63</v>
      </c>
      <c r="B150" s="20" t="s">
        <v>64</v>
      </c>
      <c r="C150" s="20" t="s">
        <v>345</v>
      </c>
      <c r="D150" s="20" t="s">
        <v>346</v>
      </c>
      <c r="E150" s="21">
        <v>6.4519979782672152</v>
      </c>
      <c r="F150" s="21">
        <v>13.061395904498767</v>
      </c>
      <c r="G150" s="21">
        <v>10.05708449472597</v>
      </c>
      <c r="H150" s="21">
        <v>8.6964741743971388</v>
      </c>
      <c r="I150" s="21">
        <v>12.889332559316387</v>
      </c>
      <c r="J150" s="132">
        <v>1.7561663027633472</v>
      </c>
      <c r="K150" s="132">
        <v>7.4157501759384132</v>
      </c>
      <c r="L150" s="132">
        <v>-2.2352339745064143</v>
      </c>
      <c r="M150" s="132">
        <v>-13.352401134385417</v>
      </c>
      <c r="N150" s="132">
        <v>11.674570901970526</v>
      </c>
      <c r="O150" s="132">
        <v>17.807546474415119</v>
      </c>
      <c r="P150" s="132">
        <v>-4.5619443179641479</v>
      </c>
      <c r="Q150" s="132">
        <v>4.703464409620878</v>
      </c>
      <c r="R150" s="132">
        <v>10.347429724046847</v>
      </c>
      <c r="S150" s="132">
        <v>13.006895902517599</v>
      </c>
      <c r="T150" s="132">
        <v>22.464687347696426</v>
      </c>
      <c r="U150" s="132">
        <v>13.630445110151371</v>
      </c>
      <c r="V150" s="132">
        <v>8.2636645899937946</v>
      </c>
      <c r="W150" s="132">
        <v>33.751538784823765</v>
      </c>
      <c r="X150" s="132">
        <v>-25.128132857021356</v>
      </c>
      <c r="Y150" s="132">
        <v>15.63532971787609</v>
      </c>
      <c r="Z150" s="132">
        <v>17.13060946299818</v>
      </c>
      <c r="AA150" s="132">
        <v>4.9396176084916448</v>
      </c>
      <c r="AB150" s="132">
        <v>-1.4446049806085881</v>
      </c>
      <c r="AC150" s="132">
        <v>1.6797490237092916</v>
      </c>
      <c r="AD150" s="1"/>
    </row>
    <row r="151" spans="1:30">
      <c r="A151" s="20" t="s">
        <v>63</v>
      </c>
      <c r="B151" s="20" t="s">
        <v>64</v>
      </c>
      <c r="C151" s="20" t="s">
        <v>347</v>
      </c>
      <c r="D151" s="20" t="s">
        <v>348</v>
      </c>
      <c r="G151" s="21">
        <v>5.0488047387457868</v>
      </c>
      <c r="H151" s="21">
        <v>4.9751023817373294</v>
      </c>
      <c r="I151" s="21">
        <v>2.5522831925675291</v>
      </c>
      <c r="J151" s="132">
        <v>13.87464364318312</v>
      </c>
      <c r="K151" s="132">
        <v>8.3736099977687957</v>
      </c>
      <c r="L151" s="132">
        <v>13.383514634848353</v>
      </c>
      <c r="M151" s="132">
        <v>7.5260368993439926</v>
      </c>
      <c r="N151" s="132">
        <v>5.8622861792426875</v>
      </c>
      <c r="O151" s="132">
        <v>24.891150551410206</v>
      </c>
      <c r="P151" s="132">
        <v>7.891155227152808</v>
      </c>
      <c r="Q151" s="132">
        <v>2.4630928855247731</v>
      </c>
      <c r="R151" s="132">
        <v>4.4383974901130756</v>
      </c>
      <c r="S151" s="132">
        <v>7.749247241219237</v>
      </c>
      <c r="T151" s="132">
        <v>7.0264666975364776</v>
      </c>
      <c r="U151" s="132">
        <v>19.052201247672613</v>
      </c>
      <c r="V151" s="132">
        <v>7.2743193263574</v>
      </c>
      <c r="W151" s="132">
        <v>13.204009819557314</v>
      </c>
      <c r="X151" s="132">
        <v>20.666515814725514</v>
      </c>
      <c r="Y151" s="132">
        <v>10.850235822336501</v>
      </c>
      <c r="Z151" s="132">
        <v>19.644655048986607</v>
      </c>
      <c r="AA151" s="132">
        <v>5.9685743809281036</v>
      </c>
      <c r="AB151" s="132">
        <v>6.9640411318615065</v>
      </c>
      <c r="AC151" s="132">
        <v>6.9484170846596101</v>
      </c>
      <c r="AD151" s="1"/>
    </row>
    <row r="152" spans="1:30">
      <c r="A152" s="20" t="s">
        <v>63</v>
      </c>
      <c r="B152" s="20" t="s">
        <v>64</v>
      </c>
      <c r="C152" s="20" t="s">
        <v>349</v>
      </c>
      <c r="D152" s="20" t="s">
        <v>350</v>
      </c>
      <c r="E152" s="21">
        <v>0.56520570238237156</v>
      </c>
      <c r="F152" s="21">
        <v>0.49279428230903477</v>
      </c>
      <c r="G152" s="21">
        <v>5.0610603593528944</v>
      </c>
      <c r="H152" s="21">
        <v>3.5547056904131153</v>
      </c>
      <c r="I152" s="21">
        <v>3.6797445999837493</v>
      </c>
      <c r="J152" s="132">
        <v>2.8127809602484888</v>
      </c>
      <c r="K152" s="132">
        <v>2.9116346783014677</v>
      </c>
      <c r="L152" s="132">
        <v>2.2777948862231483</v>
      </c>
      <c r="M152" s="132">
        <v>1.5958098690507683</v>
      </c>
      <c r="N152" s="132">
        <v>2.2527603397145697</v>
      </c>
      <c r="O152" s="132">
        <v>39.944623453529545</v>
      </c>
      <c r="P152" s="132">
        <v>1.751253969615135</v>
      </c>
      <c r="Q152" s="132">
        <v>-4.6590979004445501</v>
      </c>
      <c r="R152" s="132">
        <v>2.5902063146754557</v>
      </c>
      <c r="S152" s="132">
        <v>2.2661104925965532</v>
      </c>
      <c r="T152" s="132">
        <v>7.4482166780426979</v>
      </c>
      <c r="U152" s="132">
        <v>2.394564384907909</v>
      </c>
      <c r="V152" s="132">
        <v>0.54515942016347196</v>
      </c>
      <c r="W152" s="132">
        <v>6.6811733134946962</v>
      </c>
      <c r="X152" s="132">
        <v>5.1900497835477069</v>
      </c>
      <c r="Y152" s="132">
        <v>-3.0707337544761373</v>
      </c>
      <c r="Z152" s="132">
        <v>0.78505441292865896</v>
      </c>
      <c r="AA152" s="132">
        <v>2.5656487951300164</v>
      </c>
      <c r="AB152" s="132">
        <v>8.1076355584599185</v>
      </c>
      <c r="AC152" s="132">
        <v>1.5734068152187177</v>
      </c>
      <c r="AD152" s="1"/>
    </row>
    <row r="153" spans="1:30">
      <c r="A153" s="20" t="s">
        <v>63</v>
      </c>
      <c r="B153" s="20" t="s">
        <v>64</v>
      </c>
      <c r="C153" s="20" t="s">
        <v>351</v>
      </c>
      <c r="D153" s="20" t="s">
        <v>352</v>
      </c>
      <c r="E153" s="21">
        <v>4.138232204348256</v>
      </c>
      <c r="F153" s="21">
        <v>6.9948535550434769</v>
      </c>
      <c r="G153" s="21">
        <v>2.8759822750233894</v>
      </c>
      <c r="H153" s="21">
        <v>-2.4958019438283401</v>
      </c>
      <c r="I153" s="21">
        <v>7.2530882173826257</v>
      </c>
      <c r="J153" s="132">
        <v>0.46670715173269173</v>
      </c>
      <c r="K153" s="132">
        <v>14.68685087276107</v>
      </c>
      <c r="L153" s="132">
        <v>1.6081576720002033</v>
      </c>
      <c r="M153" s="132">
        <v>0.99944377861473299</v>
      </c>
      <c r="N153" s="132">
        <v>0.84106612588688279</v>
      </c>
      <c r="O153" s="132">
        <v>-1.2482075467816713</v>
      </c>
      <c r="P153" s="132">
        <v>1.029042638370754</v>
      </c>
      <c r="Q153" s="132">
        <v>1.6711917719399878</v>
      </c>
      <c r="R153" s="132">
        <v>1.131104926368252</v>
      </c>
      <c r="S153" s="132">
        <v>1.965003678493332</v>
      </c>
      <c r="T153" s="132">
        <v>1.7483218436372709</v>
      </c>
      <c r="U153" s="132">
        <v>2.1062798364619226</v>
      </c>
      <c r="V153" s="132">
        <v>9.9369096107836867</v>
      </c>
      <c r="W153" s="132">
        <v>7.9383531636729572</v>
      </c>
      <c r="X153" s="132">
        <v>0.20163470434764008</v>
      </c>
      <c r="Y153" s="132">
        <v>4.9992189429100478</v>
      </c>
      <c r="Z153" s="132">
        <v>4.2392670229849188</v>
      </c>
      <c r="AA153" s="132">
        <v>3.4799490004723737</v>
      </c>
      <c r="AB153" s="132">
        <v>3.7000227622210105</v>
      </c>
      <c r="AC153" s="132">
        <v>2.0687581909337212</v>
      </c>
      <c r="AD153" s="1"/>
    </row>
    <row r="154" spans="1:30">
      <c r="A154" s="20" t="s">
        <v>63</v>
      </c>
      <c r="B154" s="20" t="s">
        <v>64</v>
      </c>
      <c r="C154" s="20" t="s">
        <v>353</v>
      </c>
      <c r="D154" s="20" t="s">
        <v>354</v>
      </c>
      <c r="E154" s="21">
        <v>36.279427223927428</v>
      </c>
      <c r="F154" s="21">
        <v>24.819734495914261</v>
      </c>
      <c r="G154" s="21">
        <v>12.912307141169222</v>
      </c>
      <c r="H154" s="21">
        <v>19.338458532278196</v>
      </c>
      <c r="I154" s="21">
        <v>6.2867501438495026</v>
      </c>
      <c r="J154" s="132">
        <v>15.85133090638034</v>
      </c>
      <c r="K154" s="132">
        <v>1.8118780599214972</v>
      </c>
      <c r="L154" s="132">
        <v>8.4263615332921233</v>
      </c>
      <c r="M154" s="132">
        <v>14.54385417255213</v>
      </c>
      <c r="N154" s="132">
        <v>11.068894368677974</v>
      </c>
      <c r="O154" s="132">
        <v>13.102417735008615</v>
      </c>
      <c r="P154" s="132">
        <v>6.9139141686683274</v>
      </c>
      <c r="Q154" s="132">
        <v>12.290431282245606</v>
      </c>
      <c r="R154" s="132">
        <v>5.5393374168626366</v>
      </c>
      <c r="S154" s="132">
        <v>-1.9923715874610792</v>
      </c>
      <c r="T154" s="132">
        <v>12.182379135715493</v>
      </c>
      <c r="U154" s="132">
        <v>9.4342127954027717</v>
      </c>
      <c r="V154" s="132">
        <v>3.8472799250511827</v>
      </c>
      <c r="W154" s="132">
        <v>7.7625752407486175</v>
      </c>
      <c r="X154" s="132">
        <v>-2.6021957276113739</v>
      </c>
      <c r="Y154" s="132">
        <v>9.8825918541189708</v>
      </c>
      <c r="Z154" s="132">
        <v>4.3846069901395168</v>
      </c>
      <c r="AA154" s="132">
        <v>-2.7901380055543683</v>
      </c>
      <c r="AB154" s="132">
        <v>2.213423548242389</v>
      </c>
      <c r="AC154" s="132">
        <v>10.974680753184046</v>
      </c>
      <c r="AD154" s="1"/>
    </row>
    <row r="155" spans="1:30">
      <c r="A155" s="20" t="s">
        <v>63</v>
      </c>
      <c r="B155" s="20" t="s">
        <v>64</v>
      </c>
      <c r="C155" s="20" t="s">
        <v>355</v>
      </c>
      <c r="D155" s="20" t="s">
        <v>356</v>
      </c>
      <c r="E155" s="21">
        <v>6836.8805906967891</v>
      </c>
      <c r="F155" s="21">
        <v>379.88597870824412</v>
      </c>
      <c r="G155" s="21">
        <v>69.181181334206173</v>
      </c>
      <c r="H155" s="21">
        <v>47.066677079196609</v>
      </c>
      <c r="I155" s="21">
        <v>26.151252359725305</v>
      </c>
      <c r="J155" s="132">
        <v>11.076425377593708</v>
      </c>
      <c r="K155" s="132">
        <v>11.421445012201019</v>
      </c>
      <c r="L155" s="132">
        <v>3.4109927630896664</v>
      </c>
      <c r="M155" s="132">
        <v>13.296852459253984</v>
      </c>
      <c r="N155" s="132">
        <v>7.8604940597002013</v>
      </c>
      <c r="O155" s="132">
        <v>11.743393086776237</v>
      </c>
      <c r="P155" s="132">
        <v>11.033057641489918</v>
      </c>
      <c r="Q155" s="132">
        <v>14.94457120870014</v>
      </c>
      <c r="R155" s="132">
        <v>12.210973034873291</v>
      </c>
      <c r="S155" s="132">
        <v>8.9859653397911643</v>
      </c>
      <c r="T155" s="132">
        <v>10.075314425730156</v>
      </c>
      <c r="U155" s="132">
        <v>6.0826845770881874</v>
      </c>
      <c r="V155" s="132">
        <v>9.7660731830290217</v>
      </c>
      <c r="W155" s="132">
        <v>9.3357063022790214</v>
      </c>
      <c r="X155" s="132">
        <v>2.0431436787557118</v>
      </c>
      <c r="Y155" s="132">
        <v>6.1002637587343997</v>
      </c>
      <c r="Z155" s="132">
        <v>6.2050603358988781</v>
      </c>
      <c r="AA155" s="132">
        <v>4.7473447212132527</v>
      </c>
      <c r="AB155" s="132">
        <v>0.84119035008937715</v>
      </c>
      <c r="AC155" s="132">
        <v>5.1390309537674597</v>
      </c>
      <c r="AD155" s="1"/>
    </row>
    <row r="156" spans="1:30">
      <c r="A156" s="20" t="s">
        <v>63</v>
      </c>
      <c r="B156" s="20" t="s">
        <v>64</v>
      </c>
      <c r="C156" s="20" t="s">
        <v>357</v>
      </c>
      <c r="D156" s="20" t="s">
        <v>358</v>
      </c>
      <c r="E156" s="21">
        <v>12.971281273645346</v>
      </c>
      <c r="F156" s="21">
        <v>16.526879899901914</v>
      </c>
      <c r="G156" s="21">
        <v>7.9326583261468215</v>
      </c>
      <c r="H156" s="21">
        <v>6.8321581286208612</v>
      </c>
      <c r="I156" s="21">
        <v>9.9913145992403827</v>
      </c>
      <c r="J156" s="132">
        <v>13.77749780316104</v>
      </c>
      <c r="K156" s="132">
        <v>9.879384779155771</v>
      </c>
      <c r="L156" s="132">
        <v>7.3398801525305259</v>
      </c>
      <c r="M156" s="132">
        <v>5.9283463182331815</v>
      </c>
      <c r="N156" s="132">
        <v>2.9762764583243211</v>
      </c>
      <c r="O156" s="132">
        <v>3.7630428870661206</v>
      </c>
      <c r="P156" s="132">
        <v>1.1025942352338234</v>
      </c>
      <c r="Q156" s="132">
        <v>0.32994208036396344</v>
      </c>
      <c r="R156" s="132">
        <v>2.963968231496267</v>
      </c>
      <c r="S156" s="132">
        <v>5.6231029753641906</v>
      </c>
      <c r="T156" s="132">
        <v>2.1019558671371215</v>
      </c>
      <c r="U156" s="132">
        <v>8.2919168160534156</v>
      </c>
      <c r="V156" s="132">
        <v>2.3928855530806175</v>
      </c>
      <c r="W156" s="132">
        <v>1.9446738472519911</v>
      </c>
      <c r="X156" s="132">
        <v>1.5621277424153988</v>
      </c>
      <c r="Y156" s="132">
        <v>6.0085392887375662</v>
      </c>
      <c r="Z156" s="132">
        <v>5.1663094384605728</v>
      </c>
      <c r="AA156" s="132">
        <v>2.1119007755813897</v>
      </c>
      <c r="AB156" s="132">
        <v>1.4682246569880988</v>
      </c>
      <c r="AC156" s="132">
        <v>3.0219546093477589</v>
      </c>
      <c r="AD156" s="1"/>
    </row>
    <row r="157" spans="1:30">
      <c r="A157" s="20" t="s">
        <v>63</v>
      </c>
      <c r="B157" s="20" t="s">
        <v>64</v>
      </c>
      <c r="C157" s="20" t="s">
        <v>359</v>
      </c>
      <c r="D157" s="20" t="s">
        <v>360</v>
      </c>
      <c r="F157" s="21">
        <v>55.255994867131363</v>
      </c>
      <c r="G157" s="21">
        <v>38.625467032832859</v>
      </c>
      <c r="H157" s="21">
        <v>30.642796311906807</v>
      </c>
      <c r="I157" s="21">
        <v>37.23403484750898</v>
      </c>
      <c r="J157" s="132">
        <v>7.5508702402951968</v>
      </c>
      <c r="K157" s="132">
        <v>7.6610378376690278</v>
      </c>
      <c r="L157" s="132">
        <v>6.2243920214078088</v>
      </c>
      <c r="M157" s="132">
        <v>22.381723006634573</v>
      </c>
      <c r="N157" s="132">
        <v>6.5850530476299696</v>
      </c>
      <c r="O157" s="132">
        <v>5.7097999506077031</v>
      </c>
      <c r="P157" s="132">
        <v>5.5494778180517272</v>
      </c>
      <c r="Q157" s="132">
        <v>4.1622298157253113</v>
      </c>
      <c r="R157" s="132">
        <v>3.2013359832878905</v>
      </c>
      <c r="S157" s="132">
        <v>5.516871001058206</v>
      </c>
      <c r="T157" s="132">
        <v>5.8280206791428384</v>
      </c>
      <c r="U157" s="132">
        <v>4.9490305236496397</v>
      </c>
      <c r="V157" s="132">
        <v>3.0903238389648635</v>
      </c>
      <c r="W157" s="132">
        <v>7.5490596344627079</v>
      </c>
      <c r="X157" s="132">
        <v>2.7732467121646067</v>
      </c>
      <c r="Y157" s="132">
        <v>4.2223888639409921</v>
      </c>
      <c r="Z157" s="132">
        <v>4.0217196616439708</v>
      </c>
      <c r="AA157" s="132">
        <v>1.9683926814138459</v>
      </c>
      <c r="AB157" s="132">
        <v>2.0880876593918174</v>
      </c>
      <c r="AC157" s="132">
        <v>3.2051776977079385</v>
      </c>
      <c r="AD157" s="1"/>
    </row>
    <row r="158" spans="1:30">
      <c r="A158" s="20" t="s">
        <v>63</v>
      </c>
      <c r="B158" s="20" t="s">
        <v>64</v>
      </c>
      <c r="C158" s="20" t="s">
        <v>361</v>
      </c>
      <c r="D158" s="20" t="s">
        <v>362</v>
      </c>
      <c r="E158" s="21">
        <v>13.144650474652721</v>
      </c>
      <c r="F158" s="21">
        <v>10.086186545116036</v>
      </c>
      <c r="G158" s="21">
        <v>11.44603166158231</v>
      </c>
      <c r="H158" s="21">
        <v>7.3764300222637189</v>
      </c>
      <c r="I158" s="21">
        <v>7.2776269083427536</v>
      </c>
      <c r="J158" s="132">
        <v>27.978309930414653</v>
      </c>
      <c r="K158" s="132">
        <v>17.912918254760129</v>
      </c>
      <c r="L158" s="132">
        <v>13.922643130370062</v>
      </c>
      <c r="M158" s="132">
        <v>11.067120630155898</v>
      </c>
      <c r="N158" s="132">
        <v>5.9864222772983027</v>
      </c>
      <c r="O158" s="132">
        <v>7.363778956248396</v>
      </c>
      <c r="P158" s="132">
        <v>3.1663851600247881</v>
      </c>
      <c r="Q158" s="132">
        <v>2.4497264801939309</v>
      </c>
      <c r="R158" s="132">
        <v>0.76647250960672864</v>
      </c>
      <c r="S158" s="132">
        <v>4.2650161618018672</v>
      </c>
      <c r="T158" s="132">
        <v>2.5745646205243844</v>
      </c>
      <c r="U158" s="132">
        <v>1.8449590233338569</v>
      </c>
      <c r="V158" s="132">
        <v>3.9276855244168729</v>
      </c>
      <c r="W158" s="132">
        <v>3.5695233493623988</v>
      </c>
      <c r="X158" s="132">
        <v>3.8811466427322046</v>
      </c>
      <c r="Y158" s="132">
        <v>2.325219373923133</v>
      </c>
      <c r="Z158" s="132">
        <v>3.2371052189995595</v>
      </c>
      <c r="AA158" s="132">
        <v>2.3865080274917574</v>
      </c>
      <c r="AB158" s="132">
        <v>0.40900023528429585</v>
      </c>
      <c r="AC158" s="132">
        <v>0.44011096632436875</v>
      </c>
      <c r="AD158" s="1"/>
    </row>
    <row r="159" spans="1:30">
      <c r="A159" s="20" t="s">
        <v>63</v>
      </c>
      <c r="B159" s="20" t="s">
        <v>64</v>
      </c>
      <c r="C159" s="20" t="s">
        <v>363</v>
      </c>
      <c r="D159" s="20" t="s">
        <v>364</v>
      </c>
      <c r="E159" s="21">
        <v>4.3216048735205987</v>
      </c>
      <c r="F159" s="21">
        <v>3.123603806892433</v>
      </c>
      <c r="G159" s="21">
        <v>2.5767634073475989</v>
      </c>
      <c r="H159" s="21">
        <v>1.8860474947462791</v>
      </c>
      <c r="I159" s="21">
        <v>3.1787392869584608</v>
      </c>
      <c r="J159" s="132">
        <v>3.4286175611852912</v>
      </c>
      <c r="K159" s="132">
        <v>2.3881582602856497</v>
      </c>
      <c r="L159" s="132">
        <v>3.8865602295634147</v>
      </c>
      <c r="M159" s="132">
        <v>3.8444157741786285</v>
      </c>
      <c r="N159" s="132">
        <v>3.3902590225691824</v>
      </c>
      <c r="O159" s="132">
        <v>3.4596127123117384</v>
      </c>
      <c r="P159" s="132">
        <v>3.7145844490170248</v>
      </c>
      <c r="Q159" s="132">
        <v>4.2080674576010466</v>
      </c>
      <c r="R159" s="132">
        <v>3.4390447287534869</v>
      </c>
      <c r="S159" s="132">
        <v>2.3960761724779189</v>
      </c>
      <c r="T159" s="132">
        <v>3.3298399833322492</v>
      </c>
      <c r="U159" s="132">
        <v>3.1853960283560525</v>
      </c>
      <c r="V159" s="132">
        <v>2.9790663550242584</v>
      </c>
      <c r="W159" s="132">
        <v>1.7377153660892191</v>
      </c>
      <c r="X159" s="132">
        <v>1.0963229817323423</v>
      </c>
      <c r="Y159" s="132">
        <v>0.64347662976744857</v>
      </c>
      <c r="Z159" s="132">
        <v>-0.26957346001613303</v>
      </c>
      <c r="AA159" s="132">
        <v>-0.39756692087428291</v>
      </c>
      <c r="AB159" s="132">
        <v>2.2670475113690571</v>
      </c>
      <c r="AC159" s="132">
        <v>0.95137166080243674</v>
      </c>
      <c r="AD159" s="1"/>
    </row>
    <row r="160" spans="1:30">
      <c r="A160" s="20" t="s">
        <v>63</v>
      </c>
      <c r="B160" s="20" t="s">
        <v>64</v>
      </c>
      <c r="C160" s="20" t="s">
        <v>365</v>
      </c>
      <c r="D160" s="20" t="s">
        <v>366</v>
      </c>
      <c r="J160" s="132">
        <v>3.242057649701465</v>
      </c>
      <c r="K160" s="132">
        <v>3.3260755829530098</v>
      </c>
      <c r="L160" s="132">
        <v>3.0263403698865403</v>
      </c>
      <c r="M160" s="132">
        <v>5.1495920217585791</v>
      </c>
      <c r="N160" s="132">
        <v>4.77668563545393</v>
      </c>
      <c r="O160" s="132">
        <v>5.0855826201454448</v>
      </c>
      <c r="P160" s="132">
        <v>2.7877838684409255</v>
      </c>
      <c r="Q160" s="132">
        <v>2.3160140179795121</v>
      </c>
      <c r="R160" s="132">
        <v>3.2997331512247001</v>
      </c>
      <c r="S160" s="132">
        <v>4.0857442446247063</v>
      </c>
      <c r="T160" s="132">
        <v>3.8815724462305781</v>
      </c>
      <c r="U160" s="132">
        <v>4.9395423741903386</v>
      </c>
      <c r="V160" s="132">
        <v>6.1044106508928735</v>
      </c>
      <c r="W160" s="132">
        <v>6.5126911514047094</v>
      </c>
      <c r="X160" s="132">
        <v>5.4220060021946495</v>
      </c>
      <c r="Y160" s="132">
        <v>4.8086210356702992</v>
      </c>
      <c r="Z160" s="132">
        <v>3.9683046917322997</v>
      </c>
      <c r="AA160" s="132">
        <v>3.5987885263754293</v>
      </c>
      <c r="AB160" s="132">
        <v>2.624574037923793</v>
      </c>
      <c r="AC160" s="132"/>
      <c r="AD160" s="1"/>
    </row>
    <row r="161" spans="1:30">
      <c r="A161" s="20" t="s">
        <v>63</v>
      </c>
      <c r="B161" s="20" t="s">
        <v>64</v>
      </c>
      <c r="C161" s="20" t="s">
        <v>367</v>
      </c>
      <c r="D161" s="20" t="s">
        <v>368</v>
      </c>
      <c r="E161" s="21">
        <v>13.599050228225224</v>
      </c>
      <c r="F161" s="21">
        <v>194.94231308903522</v>
      </c>
      <c r="G161" s="21">
        <v>200.09961996878451</v>
      </c>
      <c r="H161" s="21">
        <v>227.36516519582983</v>
      </c>
      <c r="I161" s="21">
        <v>138.93506234415486</v>
      </c>
      <c r="J161" s="132"/>
      <c r="K161" s="132"/>
      <c r="L161" s="132"/>
      <c r="M161" s="132"/>
      <c r="N161" s="132"/>
      <c r="O161" s="132"/>
      <c r="P161" s="132">
        <v>-4.951940916955607</v>
      </c>
      <c r="Q161" s="132">
        <v>3.0090050958743433</v>
      </c>
      <c r="R161" s="132">
        <v>17.176467775540317</v>
      </c>
      <c r="S161" s="132">
        <v>13.106784892300794</v>
      </c>
      <c r="T161" s="132">
        <v>30.542699783124277</v>
      </c>
      <c r="U161" s="132">
        <v>8.3616135125367208</v>
      </c>
      <c r="V161" s="132">
        <v>10.96986063954563</v>
      </c>
      <c r="W161" s="132">
        <v>22.899564664822506</v>
      </c>
      <c r="X161" s="132">
        <v>-24.21810088640602</v>
      </c>
      <c r="Y161" s="132">
        <v>6.9793299007818064</v>
      </c>
      <c r="Z161" s="132">
        <v>19.700808015118014</v>
      </c>
      <c r="AA161" s="132">
        <v>6.8500896483801625</v>
      </c>
      <c r="AB161" s="132">
        <v>1.4457413864044923</v>
      </c>
      <c r="AC161" s="132">
        <v>9.1611405358221987E-2</v>
      </c>
      <c r="AD161" s="1"/>
    </row>
    <row r="162" spans="1:30">
      <c r="A162" s="20" t="s">
        <v>63</v>
      </c>
      <c r="B162" s="20" t="s">
        <v>64</v>
      </c>
      <c r="C162" s="20" t="s">
        <v>369</v>
      </c>
      <c r="D162" s="20" t="s">
        <v>370</v>
      </c>
      <c r="E162" s="21">
        <v>15.902913017519097</v>
      </c>
      <c r="F162" s="21">
        <v>128.62977168518276</v>
      </c>
      <c r="G162" s="21">
        <v>1490.4184248497479</v>
      </c>
      <c r="H162" s="21">
        <v>887.84073622693143</v>
      </c>
      <c r="I162" s="21">
        <v>307.29805689023266</v>
      </c>
      <c r="J162" s="132">
        <v>35.27237029120954</v>
      </c>
      <c r="K162" s="132">
        <v>45.367559231822298</v>
      </c>
      <c r="L162" s="132">
        <v>143.96292290025983</v>
      </c>
      <c r="M162" s="132">
        <v>50.447903723361605</v>
      </c>
      <c r="N162" s="132">
        <v>49.506717044369481</v>
      </c>
      <c r="O162" s="132">
        <v>43.069702581521284</v>
      </c>
      <c r="P162" s="132">
        <v>37.878001917826111</v>
      </c>
      <c r="Q162" s="132">
        <v>22.632290593036103</v>
      </c>
      <c r="R162" s="132">
        <v>23.406802175590173</v>
      </c>
      <c r="S162" s="132">
        <v>15.495217637373145</v>
      </c>
      <c r="T162" s="132">
        <v>12.103714769509338</v>
      </c>
      <c r="U162" s="132">
        <v>10.549802111763597</v>
      </c>
      <c r="V162" s="132">
        <v>12.792269518889654</v>
      </c>
      <c r="W162" s="132">
        <v>15.596172225099394</v>
      </c>
      <c r="X162" s="132">
        <v>4.7589508411293764</v>
      </c>
      <c r="Y162" s="132">
        <v>5.4170877366858576</v>
      </c>
      <c r="Z162" s="132">
        <v>4.7406438828677722</v>
      </c>
      <c r="AA162" s="132">
        <v>4.9166692508107985</v>
      </c>
      <c r="AB162" s="132">
        <v>3.2098838544870603</v>
      </c>
      <c r="AC162" s="132">
        <v>1.7314478469554899</v>
      </c>
      <c r="AD162" s="1"/>
    </row>
    <row r="163" spans="1:30">
      <c r="A163" s="20" t="s">
        <v>63</v>
      </c>
      <c r="B163" s="20" t="s">
        <v>64</v>
      </c>
      <c r="C163" s="20" t="s">
        <v>371</v>
      </c>
      <c r="D163" s="20" t="s">
        <v>372</v>
      </c>
      <c r="E163" s="21">
        <v>13.461468903538162</v>
      </c>
      <c r="F163" s="21">
        <v>14.978936447950318</v>
      </c>
      <c r="G163" s="21">
        <v>7.2832831502219051</v>
      </c>
      <c r="H163" s="21">
        <v>13.87050255966578</v>
      </c>
      <c r="I163" s="21">
        <v>17.191302955730876</v>
      </c>
      <c r="J163" s="132">
        <v>144.00309224781833</v>
      </c>
      <c r="K163" s="132">
        <v>45.801895904309589</v>
      </c>
      <c r="L163" s="132">
        <v>15.059158827652226</v>
      </c>
      <c r="M163" s="132">
        <v>18.538687016627108</v>
      </c>
      <c r="N163" s="132">
        <v>72.386777713962999</v>
      </c>
      <c r="O163" s="132">
        <v>37.698095569331542</v>
      </c>
      <c r="P163" s="132">
        <v>16.489527977492997</v>
      </c>
      <c r="Q163" s="132">
        <v>15.492953441930851</v>
      </c>
      <c r="R163" s="132">
        <v>13.780061468419746</v>
      </c>
      <c r="S163" s="132">
        <v>20.282076929070669</v>
      </c>
      <c r="T163" s="132">
        <v>19.306094835716564</v>
      </c>
      <c r="U163" s="132">
        <v>15.170047105271408</v>
      </c>
      <c r="V163" s="132">
        <v>13.804420679344446</v>
      </c>
      <c r="W163" s="132">
        <v>17.959714037934276</v>
      </c>
      <c r="X163" s="132">
        <v>1.9937228229504029</v>
      </c>
      <c r="Y163" s="132">
        <v>14.18703858190699</v>
      </c>
      <c r="Z163" s="132">
        <v>15.914447599461283</v>
      </c>
      <c r="AA163" s="132">
        <v>7.4356988395057897</v>
      </c>
      <c r="AB163" s="132">
        <v>5.0467483059299525</v>
      </c>
      <c r="AC163" s="132">
        <v>7.1941886052432125</v>
      </c>
      <c r="AD163" s="1"/>
    </row>
    <row r="164" spans="1:30">
      <c r="A164" s="20" t="s">
        <v>63</v>
      </c>
      <c r="B164" s="20" t="s">
        <v>64</v>
      </c>
      <c r="C164" s="20" t="s">
        <v>373</v>
      </c>
      <c r="D164" s="20" t="s">
        <v>374</v>
      </c>
      <c r="E164" s="21">
        <v>9.0064588976836717</v>
      </c>
      <c r="F164" s="21">
        <v>6.1113462648361434</v>
      </c>
      <c r="G164" s="21">
        <v>8.5659974475936167</v>
      </c>
      <c r="H164" s="21">
        <v>0.65471876246046179</v>
      </c>
      <c r="I164" s="21">
        <v>68.22793959290874</v>
      </c>
      <c r="J164" s="132">
        <v>51.266583057515419</v>
      </c>
      <c r="K164" s="132">
        <v>10.921415755117536</v>
      </c>
      <c r="L164" s="132">
        <v>15.621502444150238</v>
      </c>
      <c r="M164" s="132">
        <v>2.2282006503667731</v>
      </c>
      <c r="N164" s="132">
        <v>-9.1876087711702183</v>
      </c>
      <c r="O164" s="132">
        <v>2.8310546296437309</v>
      </c>
      <c r="P164" s="132">
        <v>0.97485914562986409</v>
      </c>
      <c r="Q164" s="132">
        <v>-5.308468615524319</v>
      </c>
      <c r="R164" s="132">
        <v>22.686426297901946</v>
      </c>
      <c r="S164" s="132">
        <v>13.656605745408882</v>
      </c>
      <c r="T164" s="132">
        <v>11.646394835844177</v>
      </c>
      <c r="U164" s="132">
        <v>9.0917495536852613</v>
      </c>
      <c r="V164" s="132">
        <v>11.824927057774559</v>
      </c>
      <c r="W164" s="132">
        <v>14.266805322075712</v>
      </c>
      <c r="X164" s="132">
        <v>8.2367041985702798</v>
      </c>
      <c r="Y164" s="132">
        <v>2.6370198711322104</v>
      </c>
      <c r="Z164" s="132">
        <v>7.3126692747517126</v>
      </c>
      <c r="AA164" s="132">
        <v>5.999043977055436</v>
      </c>
      <c r="AB164" s="132">
        <v>4.7653112178447827</v>
      </c>
      <c r="AC164" s="132">
        <v>3.5807693927989419</v>
      </c>
      <c r="AD164" s="1"/>
    </row>
    <row r="165" spans="1:30">
      <c r="A165" s="20" t="s">
        <v>63</v>
      </c>
      <c r="B165" s="20" t="s">
        <v>64</v>
      </c>
      <c r="C165" s="20" t="s">
        <v>375</v>
      </c>
      <c r="D165" s="20" t="s">
        <v>376</v>
      </c>
      <c r="E165" s="21">
        <v>8.3943945739197545</v>
      </c>
      <c r="F165" s="21">
        <v>7.5414473117140233</v>
      </c>
      <c r="G165" s="21">
        <v>4.3997673397721684</v>
      </c>
      <c r="H165" s="21">
        <v>4.2603550854032335</v>
      </c>
      <c r="I165" s="21">
        <v>3.8711791351397409</v>
      </c>
      <c r="J165" s="132">
        <v>-6.9754617594301891</v>
      </c>
      <c r="K165" s="132">
        <v>4.5900537954619836</v>
      </c>
      <c r="L165" s="132">
        <v>11.836407644411821</v>
      </c>
      <c r="M165" s="132">
        <v>3.4136441838903835</v>
      </c>
      <c r="N165" s="132">
        <v>2.4818175071688273</v>
      </c>
      <c r="O165" s="132">
        <v>2.8919790997166359</v>
      </c>
      <c r="P165" s="132">
        <v>2.4267672757490573</v>
      </c>
      <c r="Q165" s="132">
        <v>2.4339476706800127</v>
      </c>
      <c r="R165" s="132">
        <v>2.6176335941444364</v>
      </c>
      <c r="S165" s="132">
        <v>7.0151628649528561</v>
      </c>
      <c r="T165" s="132">
        <v>0.85608131638859675</v>
      </c>
      <c r="U165" s="132">
        <v>9.2632863340735838</v>
      </c>
      <c r="V165" s="132">
        <v>-0.13767527173702376</v>
      </c>
      <c r="W165" s="132">
        <v>8.6020079820017088</v>
      </c>
      <c r="X165" s="132">
        <v>2.6913889176881014</v>
      </c>
      <c r="Y165" s="132">
        <v>1.466543555757255</v>
      </c>
      <c r="Z165" s="132">
        <v>2.2937727803459467</v>
      </c>
      <c r="AA165" s="132">
        <v>3.9768135852017394</v>
      </c>
      <c r="AB165" s="132">
        <v>1.7219438809105156</v>
      </c>
      <c r="AC165" s="132">
        <v>0.29630576041692791</v>
      </c>
      <c r="AD165" s="1"/>
    </row>
    <row r="166" spans="1:30">
      <c r="A166" s="20" t="s">
        <v>63</v>
      </c>
      <c r="B166" s="20" t="s">
        <v>64</v>
      </c>
      <c r="C166" s="20" t="s">
        <v>377</v>
      </c>
      <c r="D166" s="20" t="s">
        <v>378</v>
      </c>
      <c r="J166" s="132">
        <v>5.3301517958215214</v>
      </c>
      <c r="K166" s="132">
        <v>3.9980403277446612</v>
      </c>
      <c r="L166" s="132">
        <v>1.6942239168061093</v>
      </c>
      <c r="M166" s="132">
        <v>1.729657445430874</v>
      </c>
      <c r="N166" s="132">
        <v>1.5686119115020318</v>
      </c>
      <c r="O166" s="132">
        <v>2.6287234414868124</v>
      </c>
      <c r="P166" s="132">
        <v>2.6938474504872403</v>
      </c>
      <c r="Q166" s="132">
        <v>2.3756165016888104</v>
      </c>
      <c r="R166" s="132">
        <v>2.4135558901307519</v>
      </c>
      <c r="S166" s="132">
        <v>1.9323998181200608</v>
      </c>
      <c r="T166" s="132">
        <v>1.8775339227832291</v>
      </c>
      <c r="U166" s="132">
        <v>1.9471007683279566</v>
      </c>
      <c r="V166" s="132">
        <v>1.7403712071308917</v>
      </c>
      <c r="W166" s="132">
        <v>3.230518908076661</v>
      </c>
      <c r="X166" s="132"/>
      <c r="Y166" s="132"/>
      <c r="Z166" s="132"/>
      <c r="AA166" s="132"/>
      <c r="AB166" s="132"/>
      <c r="AC166" s="132"/>
      <c r="AD166" s="1"/>
    </row>
    <row r="167" spans="1:30">
      <c r="A167" s="20" t="s">
        <v>63</v>
      </c>
      <c r="B167" s="20" t="s">
        <v>64</v>
      </c>
      <c r="C167" s="20" t="s">
        <v>379</v>
      </c>
      <c r="D167" s="20" t="s">
        <v>380</v>
      </c>
      <c r="E167" s="21">
        <v>13.063708380824934</v>
      </c>
      <c r="F167" s="21">
        <v>3.0818569567362601</v>
      </c>
      <c r="G167" s="21">
        <v>-0.80830198867755598</v>
      </c>
      <c r="H167" s="21">
        <v>-3.0719328632359293</v>
      </c>
      <c r="I167" s="21">
        <v>0.97432646121531263</v>
      </c>
      <c r="J167" s="132"/>
      <c r="K167" s="132"/>
      <c r="L167" s="132"/>
      <c r="M167" s="132"/>
      <c r="N167" s="132"/>
      <c r="O167" s="132"/>
      <c r="P167" s="132"/>
      <c r="Q167" s="132">
        <v>11.937399415653033</v>
      </c>
      <c r="R167" s="132">
        <v>15.457509868753803</v>
      </c>
      <c r="S167" s="132">
        <v>11.573342463086902</v>
      </c>
      <c r="T167" s="132">
        <v>19.244758135713155</v>
      </c>
      <c r="U167" s="132">
        <v>15.119093750889732</v>
      </c>
      <c r="V167" s="132">
        <v>14.233756720663976</v>
      </c>
      <c r="W167" s="132">
        <v>30.460049760581569</v>
      </c>
      <c r="X167" s="132">
        <v>7.6964174682273807</v>
      </c>
      <c r="Y167" s="132">
        <v>10.720615527696282</v>
      </c>
      <c r="Z167" s="132">
        <v>11.742922385787978</v>
      </c>
      <c r="AA167" s="132">
        <v>14.493002362516094</v>
      </c>
      <c r="AB167" s="132">
        <v>6.8697539365874576</v>
      </c>
      <c r="AC167" s="132">
        <v>5.7601918219730948</v>
      </c>
      <c r="AD167" s="1"/>
    </row>
    <row r="168" spans="1:30">
      <c r="A168" s="20" t="s">
        <v>63</v>
      </c>
      <c r="B168" s="20" t="s">
        <v>64</v>
      </c>
      <c r="C168" s="20" t="s">
        <v>381</v>
      </c>
      <c r="D168" s="20" t="s">
        <v>382</v>
      </c>
      <c r="E168" s="21">
        <v>-1.7871231774520879E-2</v>
      </c>
      <c r="F168" s="21">
        <v>-0.72420305699772314</v>
      </c>
      <c r="G168" s="21">
        <v>-0.92927727841642138</v>
      </c>
      <c r="H168" s="21">
        <v>-0.12964123525387095</v>
      </c>
      <c r="I168" s="21">
        <v>33.891081647005905</v>
      </c>
      <c r="J168" s="132">
        <v>5.8401243668832592</v>
      </c>
      <c r="K168" s="132">
        <v>7.1055639986373507</v>
      </c>
      <c r="L168" s="132">
        <v>1.9532249638891699</v>
      </c>
      <c r="M168" s="132">
        <v>-13.970140142768827</v>
      </c>
      <c r="N168" s="132">
        <v>11.249082866760048</v>
      </c>
      <c r="O168" s="132">
        <v>11.644849689694652</v>
      </c>
      <c r="P168" s="132">
        <v>-3.4102817074243035</v>
      </c>
      <c r="Q168" s="132">
        <v>2.8951364439136995</v>
      </c>
      <c r="R168" s="132">
        <v>5.7046119231284109</v>
      </c>
      <c r="S168" s="132">
        <v>10.370832961687242</v>
      </c>
      <c r="T168" s="132">
        <v>18.265252953109339</v>
      </c>
      <c r="U168" s="132">
        <v>8.6256980624948056</v>
      </c>
      <c r="V168" s="132">
        <v>4.1946571741740684</v>
      </c>
      <c r="W168" s="132">
        <v>15.326430067687653</v>
      </c>
      <c r="X168" s="132">
        <v>-18.931801181882491</v>
      </c>
      <c r="Y168" s="132">
        <v>17.191354015898156</v>
      </c>
      <c r="Z168" s="132">
        <v>15.576402002314609</v>
      </c>
      <c r="AA168" s="132">
        <v>4.0251528094380973</v>
      </c>
      <c r="AB168" s="132">
        <v>-1.2230040410699701</v>
      </c>
      <c r="AC168" s="132">
        <v>-2.2799694331424973</v>
      </c>
      <c r="AD168" s="1"/>
    </row>
    <row r="169" spans="1:30">
      <c r="A169" s="20" t="s">
        <v>63</v>
      </c>
      <c r="B169" s="20" t="s">
        <v>64</v>
      </c>
      <c r="C169" s="20" t="s">
        <v>383</v>
      </c>
      <c r="D169" s="20" t="s">
        <v>384</v>
      </c>
      <c r="J169" s="132">
        <v>7.3678930007977499</v>
      </c>
      <c r="K169" s="132">
        <v>4.3166132813427396</v>
      </c>
      <c r="L169" s="132">
        <v>2.0506876489432528</v>
      </c>
      <c r="M169" s="132">
        <v>2.7559802394650177</v>
      </c>
      <c r="N169" s="132">
        <v>0.34168702449510135</v>
      </c>
      <c r="O169" s="132">
        <v>1.9478180484350247</v>
      </c>
      <c r="P169" s="132">
        <v>2.6138533263904833</v>
      </c>
      <c r="Q169" s="132">
        <v>3.2998223402945825</v>
      </c>
      <c r="R169" s="132">
        <v>0.51254499566049105</v>
      </c>
      <c r="S169" s="132">
        <v>0.5302202273131229</v>
      </c>
      <c r="T169" s="132">
        <v>2.4831073115060747</v>
      </c>
      <c r="U169" s="132">
        <v>3.9919961302489639</v>
      </c>
      <c r="V169" s="132">
        <v>5.317948301777875</v>
      </c>
      <c r="W169" s="132">
        <v>6.9010705419676697</v>
      </c>
      <c r="X169" s="132">
        <v>-1.459552302880823</v>
      </c>
      <c r="Y169" s="132">
        <v>1.6207795349121739</v>
      </c>
      <c r="Z169" s="132">
        <v>4.5433037570135468</v>
      </c>
      <c r="AA169" s="132">
        <v>0.83420850785236667</v>
      </c>
      <c r="AB169" s="132">
        <v>-0.58837382795942972</v>
      </c>
      <c r="AC169" s="132">
        <v>7.6447502024663549E-2</v>
      </c>
      <c r="AD169" s="1"/>
    </row>
    <row r="170" spans="1:30">
      <c r="A170" s="20" t="s">
        <v>63</v>
      </c>
      <c r="B170" s="20" t="s">
        <v>64</v>
      </c>
      <c r="C170" s="20" t="s">
        <v>385</v>
      </c>
      <c r="D170" s="20" t="s">
        <v>386</v>
      </c>
      <c r="E170" s="21">
        <v>5.5995275362761561</v>
      </c>
      <c r="F170" s="21">
        <v>-2.0431548518665466</v>
      </c>
      <c r="G170" s="21">
        <v>4.6795616383010952</v>
      </c>
      <c r="H170" s="21">
        <v>4.1020162452730915</v>
      </c>
      <c r="I170" s="21">
        <v>0.96112245792976125</v>
      </c>
      <c r="J170" s="132"/>
      <c r="K170" s="132">
        <v>85.226005175350735</v>
      </c>
      <c r="L170" s="132">
        <v>18.405896177362393</v>
      </c>
      <c r="M170" s="132">
        <v>25.413627984219332</v>
      </c>
      <c r="N170" s="132">
        <v>33.236483218837776</v>
      </c>
      <c r="O170" s="132">
        <v>78.578532556506673</v>
      </c>
      <c r="P170" s="132">
        <v>89.244649332757206</v>
      </c>
      <c r="Q170" s="132">
        <v>18.043280956092687</v>
      </c>
      <c r="R170" s="132">
        <v>12.589473020646636</v>
      </c>
      <c r="S170" s="132">
        <v>9.0869940399333871</v>
      </c>
      <c r="T170" s="132">
        <v>14.329371438108211</v>
      </c>
      <c r="U170" s="132">
        <v>11.861848974894642</v>
      </c>
      <c r="V170" s="132">
        <v>8.2179882403290208</v>
      </c>
      <c r="W170" s="132">
        <v>10.617107152635882</v>
      </c>
      <c r="X170" s="132">
        <v>8.298036096380045</v>
      </c>
      <c r="Y170" s="132">
        <v>5.8793309442619233</v>
      </c>
      <c r="Z170" s="132">
        <v>9.5610402186537442</v>
      </c>
      <c r="AA170" s="132">
        <v>6.2635823693423873</v>
      </c>
      <c r="AB170" s="132">
        <v>5.4398294080019127</v>
      </c>
      <c r="AC170" s="132">
        <v>1.8888368697730868</v>
      </c>
      <c r="AD170" s="1"/>
    </row>
    <row r="171" spans="1:30">
      <c r="A171" s="20" t="s">
        <v>63</v>
      </c>
      <c r="B171" s="20" t="s">
        <v>64</v>
      </c>
      <c r="C171" s="20" t="s">
        <v>387</v>
      </c>
      <c r="D171" s="20" t="s">
        <v>388</v>
      </c>
      <c r="E171" s="21">
        <v>70.591545832401181</v>
      </c>
      <c r="F171" s="21">
        <v>128.77002281404182</v>
      </c>
      <c r="G171" s="21">
        <v>82.023527039732983</v>
      </c>
      <c r="H171" s="21">
        <v>26.723662654302373</v>
      </c>
      <c r="I171" s="21">
        <v>25.06402817088042</v>
      </c>
      <c r="J171" s="132">
        <v>-0.77873794733214652</v>
      </c>
      <c r="K171" s="132">
        <v>-1.5323891365049604</v>
      </c>
      <c r="L171" s="132">
        <v>1.0837559460282478</v>
      </c>
      <c r="M171" s="132">
        <v>4.3658537043970114</v>
      </c>
      <c r="N171" s="132">
        <v>2.0566314857744459</v>
      </c>
      <c r="O171" s="132">
        <v>3.9837272312332317</v>
      </c>
      <c r="P171" s="132">
        <v>6.1567588650335239</v>
      </c>
      <c r="Q171" s="132">
        <v>3.6131652371155667</v>
      </c>
      <c r="R171" s="132">
        <v>5.9468316187150805</v>
      </c>
      <c r="S171" s="132">
        <v>24.67412016042141</v>
      </c>
      <c r="T171" s="132">
        <v>0.45864515703262043</v>
      </c>
      <c r="U171" s="132">
        <v>1.4423446221167353</v>
      </c>
      <c r="V171" s="132">
        <v>11.810988044774561</v>
      </c>
      <c r="W171" s="132">
        <v>34.949814626401889</v>
      </c>
      <c r="X171" s="132">
        <v>27.498899725402154</v>
      </c>
      <c r="Y171" s="132">
        <v>-4.204108446829224</v>
      </c>
      <c r="Z171" s="132">
        <v>4.4846497246060721</v>
      </c>
      <c r="AA171" s="132">
        <v>11.082109849923754</v>
      </c>
      <c r="AB171" s="132">
        <v>2.6651254812317404</v>
      </c>
      <c r="AC171" s="132">
        <v>3.1498423785286889</v>
      </c>
      <c r="AD171" s="1"/>
    </row>
    <row r="172" spans="1:30">
      <c r="A172" s="20" t="s">
        <v>63</v>
      </c>
      <c r="B172" s="20" t="s">
        <v>64</v>
      </c>
      <c r="C172" s="20" t="s">
        <v>389</v>
      </c>
      <c r="D172" s="20" t="s">
        <v>390</v>
      </c>
      <c r="E172" s="21">
        <v>4.3781509116150659</v>
      </c>
      <c r="F172" s="21">
        <v>4.1398537238356283</v>
      </c>
      <c r="G172" s="21">
        <v>1.4091823276342268</v>
      </c>
      <c r="H172" s="21">
        <v>3.4527796621341338</v>
      </c>
      <c r="I172" s="21">
        <v>3.5329769401062521</v>
      </c>
      <c r="J172" s="132">
        <v>33.597989130428203</v>
      </c>
      <c r="K172" s="132">
        <v>29.580485159002734</v>
      </c>
      <c r="L172" s="132">
        <v>2.2527696981642578</v>
      </c>
      <c r="M172" s="132">
        <v>23.775121073347648</v>
      </c>
      <c r="N172" s="132">
        <v>17.193850392198698</v>
      </c>
      <c r="O172" s="132">
        <v>3.2811430831419983</v>
      </c>
      <c r="P172" s="132">
        <v>73.558266484404101</v>
      </c>
      <c r="Q172" s="132">
        <v>-3.9352699463754703</v>
      </c>
      <c r="R172" s="132">
        <v>13.194306762398924</v>
      </c>
      <c r="S172" s="132">
        <v>12.825003844691295</v>
      </c>
      <c r="T172" s="132">
        <v>16.615453269305164</v>
      </c>
      <c r="U172" s="132">
        <v>12.486064541475585</v>
      </c>
      <c r="V172" s="132">
        <v>6.7961577520448913</v>
      </c>
      <c r="W172" s="132">
        <v>9.9922621965066867</v>
      </c>
      <c r="X172" s="132">
        <v>7.7830629255571893</v>
      </c>
      <c r="Y172" s="132">
        <v>17.176918778179129</v>
      </c>
      <c r="Z172" s="132">
        <v>17.669149021478376</v>
      </c>
      <c r="AA172" s="132">
        <v>11.701333275479243</v>
      </c>
      <c r="AB172" s="132">
        <v>6.6927637462790557</v>
      </c>
      <c r="AC172" s="132">
        <v>-0.19057975717286979</v>
      </c>
      <c r="AD172" s="1"/>
    </row>
    <row r="173" spans="1:30">
      <c r="A173" s="20" t="s">
        <v>63</v>
      </c>
      <c r="B173" s="20" t="s">
        <v>64</v>
      </c>
      <c r="C173" s="20" t="s">
        <v>391</v>
      </c>
      <c r="D173" s="20" t="s">
        <v>392</v>
      </c>
      <c r="J173" s="132">
        <v>3.2894354837592203</v>
      </c>
      <c r="K173" s="132">
        <v>1.4714069795408875</v>
      </c>
      <c r="L173" s="132">
        <v>1.0354268900971846</v>
      </c>
      <c r="M173" s="132">
        <v>-1.3573380989734147</v>
      </c>
      <c r="N173" s="132">
        <v>-3.8988380498317809</v>
      </c>
      <c r="O173" s="132">
        <v>3.7392030918222332</v>
      </c>
      <c r="P173" s="132">
        <v>-2.2428200514494705</v>
      </c>
      <c r="Q173" s="132">
        <v>-1.2487471250255453</v>
      </c>
      <c r="R173" s="132">
        <v>-1.7076402957679591</v>
      </c>
      <c r="S173" s="132">
        <v>4.249903057439397</v>
      </c>
      <c r="T173" s="132">
        <v>2.2261688030732927</v>
      </c>
      <c r="U173" s="132">
        <v>1.7199843756695117</v>
      </c>
      <c r="V173" s="132">
        <v>5.8609939478857029</v>
      </c>
      <c r="W173" s="132">
        <v>-1.491610083787009</v>
      </c>
      <c r="X173" s="132">
        <v>3.521018895060493</v>
      </c>
      <c r="Y173" s="132">
        <v>-4.5987608001212266E-2</v>
      </c>
      <c r="Z173" s="132">
        <v>1.1630640985011951</v>
      </c>
      <c r="AA173" s="132">
        <v>1.1595423293229601</v>
      </c>
      <c r="AB173" s="132">
        <v>-6.1148968976141305E-2</v>
      </c>
      <c r="AC173" s="132">
        <v>0.21874611166180102</v>
      </c>
      <c r="AD173" s="1"/>
    </row>
    <row r="174" spans="1:30">
      <c r="A174" s="20" t="s">
        <v>63</v>
      </c>
      <c r="B174" s="20" t="s">
        <v>64</v>
      </c>
      <c r="C174" s="20" t="s">
        <v>393</v>
      </c>
      <c r="D174" s="20" t="s">
        <v>394</v>
      </c>
      <c r="E174" s="21">
        <v>6.8571341553355722</v>
      </c>
      <c r="F174" s="21">
        <v>34.619125741868856</v>
      </c>
      <c r="G174" s="21">
        <v>11.43101365038612</v>
      </c>
      <c r="H174" s="21">
        <v>29.77681345944805</v>
      </c>
      <c r="I174" s="21">
        <v>13.448487134034764</v>
      </c>
      <c r="J174" s="132"/>
      <c r="K174" s="132"/>
      <c r="L174" s="132"/>
      <c r="M174" s="132"/>
      <c r="N174" s="132"/>
      <c r="O174" s="132"/>
      <c r="P174" s="132"/>
      <c r="Q174" s="132"/>
      <c r="R174" s="132"/>
      <c r="S174" s="132"/>
      <c r="T174" s="132"/>
      <c r="U174" s="132"/>
      <c r="V174" s="132"/>
      <c r="W174" s="132"/>
      <c r="X174" s="132"/>
      <c r="Y174" s="132"/>
      <c r="Z174" s="132"/>
      <c r="AA174" s="132"/>
      <c r="AB174" s="132"/>
      <c r="AC174" s="132"/>
      <c r="AD174" s="1"/>
    </row>
    <row r="175" spans="1:30">
      <c r="A175" s="20" t="s">
        <v>63</v>
      </c>
      <c r="B175" s="20" t="s">
        <v>64</v>
      </c>
      <c r="C175" s="20" t="s">
        <v>395</v>
      </c>
      <c r="D175" s="20" t="s">
        <v>396</v>
      </c>
      <c r="F175" s="21">
        <v>94.927777216273483</v>
      </c>
      <c r="G175" s="21">
        <v>208.17541329700964</v>
      </c>
      <c r="H175" s="21">
        <v>37.080195274297068</v>
      </c>
      <c r="I175" s="21">
        <v>22.589238738703415</v>
      </c>
      <c r="J175" s="132">
        <v>9.8910721064969067</v>
      </c>
      <c r="K175" s="132">
        <v>4.4514472550488478</v>
      </c>
      <c r="L175" s="132">
        <v>4.8627248765995716</v>
      </c>
      <c r="M175" s="132">
        <v>4.9967465848576467</v>
      </c>
      <c r="N175" s="132">
        <v>7.2840363052036281</v>
      </c>
      <c r="O175" s="132">
        <v>9.3731790535836979</v>
      </c>
      <c r="P175" s="132">
        <v>5.0882821714023549</v>
      </c>
      <c r="Q175" s="132">
        <v>3.9523891853296362</v>
      </c>
      <c r="R175" s="132">
        <v>5.35475427770929</v>
      </c>
      <c r="S175" s="132">
        <v>5.7817651260114928</v>
      </c>
      <c r="T175" s="132">
        <v>2.4461721384555091</v>
      </c>
      <c r="U175" s="132">
        <v>2.9210217663296731</v>
      </c>
      <c r="V175" s="132">
        <v>1.1233664849731326</v>
      </c>
      <c r="W175" s="132">
        <v>2.8347028668256513</v>
      </c>
      <c r="X175" s="132">
        <v>-1.1649759214735553</v>
      </c>
      <c r="Y175" s="132">
        <v>0.48532161635563398</v>
      </c>
      <c r="Z175" s="132">
        <v>1.6468698201048397</v>
      </c>
      <c r="AA175" s="132">
        <v>1.2631714817152044</v>
      </c>
      <c r="AB175" s="132">
        <v>0.51865972929961401</v>
      </c>
      <c r="AC175" s="132">
        <v>-0.18059182645471594</v>
      </c>
      <c r="AD175" s="1"/>
    </row>
    <row r="176" spans="1:30">
      <c r="A176" s="20" t="s">
        <v>63</v>
      </c>
      <c r="B176" s="20" t="s">
        <v>64</v>
      </c>
      <c r="C176" s="20" t="s">
        <v>397</v>
      </c>
      <c r="D176" s="20" t="s">
        <v>398</v>
      </c>
      <c r="F176" s="21">
        <v>7.2469730677716626</v>
      </c>
      <c r="G176" s="21">
        <v>13.165523364874133</v>
      </c>
      <c r="H176" s="21">
        <v>13.587989396190352</v>
      </c>
      <c r="I176" s="21">
        <v>6.9473593673593541</v>
      </c>
      <c r="J176" s="132"/>
      <c r="K176" s="132">
        <v>11.387647238166679</v>
      </c>
      <c r="L176" s="132">
        <v>8.4284947958663565</v>
      </c>
      <c r="M176" s="132">
        <v>7.3928352846155434</v>
      </c>
      <c r="N176" s="132">
        <v>6.5901410482435381</v>
      </c>
      <c r="O176" s="132">
        <v>5.447223219149862</v>
      </c>
      <c r="P176" s="132">
        <v>8.6709194419658928</v>
      </c>
      <c r="Q176" s="132">
        <v>7.5802078352488849</v>
      </c>
      <c r="R176" s="132">
        <v>5.654244360520039</v>
      </c>
      <c r="S176" s="132">
        <v>3.3161181032105986</v>
      </c>
      <c r="T176" s="132">
        <v>1.5502375640163564</v>
      </c>
      <c r="U176" s="132">
        <v>2.1882318699168621</v>
      </c>
      <c r="V176" s="132">
        <v>4.1686697395699781</v>
      </c>
      <c r="W176" s="132">
        <v>4.512225700683274</v>
      </c>
      <c r="X176" s="132">
        <v>3.3555478841052633</v>
      </c>
      <c r="Y176" s="132">
        <v>-0.9871095110904804</v>
      </c>
      <c r="Z176" s="132">
        <v>1.1194414358317744</v>
      </c>
      <c r="AA176" s="132">
        <v>0.26451470339922878</v>
      </c>
      <c r="AB176" s="132">
        <v>0.8420874432087686</v>
      </c>
      <c r="AC176" s="132">
        <v>0.81393186599272838</v>
      </c>
      <c r="AD176" s="1"/>
    </row>
    <row r="177" spans="1:30">
      <c r="A177" s="20" t="s">
        <v>63</v>
      </c>
      <c r="B177" s="20" t="s">
        <v>64</v>
      </c>
      <c r="C177" s="20" t="s">
        <v>399</v>
      </c>
      <c r="D177" s="20" t="s">
        <v>400</v>
      </c>
      <c r="E177" s="21">
        <v>215.46680065998191</v>
      </c>
      <c r="J177" s="132">
        <v>6.8440934180889315</v>
      </c>
      <c r="K177" s="132">
        <v>12.152709779039796</v>
      </c>
      <c r="L177" s="132">
        <v>6.25788744036808</v>
      </c>
      <c r="M177" s="132">
        <v>5.6058294290910027</v>
      </c>
      <c r="N177" s="132">
        <v>3.3192452085015134</v>
      </c>
      <c r="O177" s="132">
        <v>10.702271824828841</v>
      </c>
      <c r="P177" s="132">
        <v>3.7352653186126616</v>
      </c>
      <c r="Q177" s="132">
        <v>12.23395248091883</v>
      </c>
      <c r="R177" s="132">
        <v>1.7028440609061306</v>
      </c>
      <c r="S177" s="132">
        <v>7.1669801947985263</v>
      </c>
      <c r="T177" s="132">
        <v>5.3008409837805033</v>
      </c>
      <c r="U177" s="132">
        <v>4.2629753231666427</v>
      </c>
      <c r="V177" s="132">
        <v>5.8800564725497253</v>
      </c>
      <c r="W177" s="132">
        <v>11.440527250202592</v>
      </c>
      <c r="X177" s="132">
        <v>7.2341189836119923</v>
      </c>
      <c r="Y177" s="132">
        <v>5.2259148550344037</v>
      </c>
      <c r="Z177" s="132">
        <v>10.754931567397492</v>
      </c>
      <c r="AA177" s="132">
        <v>6.3513199084149079</v>
      </c>
      <c r="AB177" s="132">
        <v>-0.37702709615811614</v>
      </c>
      <c r="AC177" s="132">
        <v>8.7509414432062727</v>
      </c>
      <c r="AD177" s="1"/>
    </row>
    <row r="178" spans="1:30">
      <c r="A178" s="20" t="s">
        <v>63</v>
      </c>
      <c r="B178" s="20" t="s">
        <v>64</v>
      </c>
      <c r="C178" s="20" t="s">
        <v>401</v>
      </c>
      <c r="D178" s="20" t="s">
        <v>402</v>
      </c>
      <c r="E178" s="21">
        <v>15.521507205436663</v>
      </c>
      <c r="F178" s="21">
        <v>15.727008693166965</v>
      </c>
      <c r="G178" s="21">
        <v>14.57115172156287</v>
      </c>
      <c r="H178" s="21">
        <v>13.08756887479899</v>
      </c>
      <c r="I178" s="21">
        <v>9.59401015335024</v>
      </c>
      <c r="J178" s="132"/>
      <c r="K178" s="132"/>
      <c r="L178" s="132"/>
      <c r="M178" s="132"/>
      <c r="N178" s="132"/>
      <c r="O178" s="132"/>
      <c r="P178" s="132"/>
      <c r="Q178" s="132"/>
      <c r="R178" s="132"/>
      <c r="S178" s="132"/>
      <c r="T178" s="132"/>
      <c r="U178" s="132"/>
      <c r="V178" s="132"/>
      <c r="W178" s="132"/>
      <c r="X178" s="132"/>
      <c r="Y178" s="132"/>
      <c r="Z178" s="132"/>
      <c r="AA178" s="132"/>
      <c r="AB178" s="132"/>
      <c r="AC178" s="132"/>
      <c r="AD178" s="1"/>
    </row>
    <row r="179" spans="1:30">
      <c r="A179" s="20" t="s">
        <v>63</v>
      </c>
      <c r="B179" s="20" t="s">
        <v>64</v>
      </c>
      <c r="C179" s="20" t="s">
        <v>403</v>
      </c>
      <c r="D179" s="20" t="s">
        <v>404</v>
      </c>
      <c r="J179" s="132">
        <v>10.213495916406231</v>
      </c>
      <c r="K179" s="132">
        <v>7.905762617722516</v>
      </c>
      <c r="L179" s="132">
        <v>7.9871533674518815</v>
      </c>
      <c r="M179" s="132">
        <v>7.7873391569621049</v>
      </c>
      <c r="N179" s="132">
        <v>7.027824747255849</v>
      </c>
      <c r="O179" s="132">
        <v>8.7963222595022046</v>
      </c>
      <c r="P179" s="132">
        <v>7.641736214751333</v>
      </c>
      <c r="Q179" s="132">
        <v>12.205405688193906</v>
      </c>
      <c r="R179" s="132">
        <v>5.7936025975283911</v>
      </c>
      <c r="S179" s="132">
        <v>6.5271139772024469</v>
      </c>
      <c r="T179" s="132">
        <v>5.4490666230227589</v>
      </c>
      <c r="U179" s="132">
        <v>6.2741537708995025</v>
      </c>
      <c r="V179" s="132">
        <v>8.8492898126298059</v>
      </c>
      <c r="W179" s="132">
        <v>8.8315688644124748</v>
      </c>
      <c r="X179" s="132">
        <v>7.5045113457487247</v>
      </c>
      <c r="Y179" s="132">
        <v>6.3510267905241449</v>
      </c>
      <c r="Z179" s="132">
        <v>6.6517827868979538</v>
      </c>
      <c r="AA179" s="132">
        <v>5.5122264718124399</v>
      </c>
      <c r="AB179" s="132">
        <v>5.985635145589697</v>
      </c>
      <c r="AC179" s="132">
        <v>5.7955287978014809</v>
      </c>
      <c r="AD179" s="1"/>
    </row>
    <row r="180" spans="1:30">
      <c r="A180" s="20" t="s">
        <v>63</v>
      </c>
      <c r="B180" s="20" t="s">
        <v>64</v>
      </c>
      <c r="C180" s="20" t="s">
        <v>405</v>
      </c>
      <c r="D180" s="20" t="s">
        <v>406</v>
      </c>
      <c r="E180" s="21">
        <v>7.3262511672533179</v>
      </c>
      <c r="F180" s="21">
        <v>6.9351394977320382</v>
      </c>
      <c r="G180" s="21">
        <v>6.7107711959334466</v>
      </c>
      <c r="H180" s="21">
        <v>4.5372412403737314</v>
      </c>
      <c r="I180" s="21">
        <v>3.8798420092189332</v>
      </c>
      <c r="J180" s="132"/>
      <c r="K180" s="132"/>
      <c r="L180" s="132"/>
      <c r="M180" s="132"/>
      <c r="N180" s="132"/>
      <c r="O180" s="132"/>
      <c r="P180" s="132"/>
      <c r="Q180" s="132"/>
      <c r="R180" s="132"/>
      <c r="S180" s="132"/>
      <c r="T180" s="132"/>
      <c r="U180" s="132"/>
      <c r="V180" s="132"/>
      <c r="W180" s="132"/>
      <c r="X180" s="132">
        <v>-17.2939729397294</v>
      </c>
      <c r="Y180" s="132">
        <v>21.627969400080516</v>
      </c>
      <c r="Z180" s="132">
        <v>54.143071575292225</v>
      </c>
      <c r="AA180" s="132">
        <v>6.4685827930381237</v>
      </c>
      <c r="AB180" s="132">
        <v>13.021290099677273</v>
      </c>
      <c r="AC180" s="132">
        <v>-3.0851563895946867</v>
      </c>
      <c r="AD180" s="1"/>
    </row>
    <row r="181" spans="1:30">
      <c r="A181" s="20" t="s">
        <v>63</v>
      </c>
      <c r="B181" s="20" t="s">
        <v>64</v>
      </c>
      <c r="C181" s="20" t="s">
        <v>407</v>
      </c>
      <c r="D181" s="20" t="s">
        <v>408</v>
      </c>
      <c r="E181" s="21">
        <v>20.06326999716994</v>
      </c>
      <c r="F181" s="21">
        <v>10.624009673792983</v>
      </c>
      <c r="G181" s="21">
        <v>9.4036969483408939</v>
      </c>
      <c r="H181" s="21">
        <v>9.8844593279547865</v>
      </c>
      <c r="I181" s="21">
        <v>9.7705003352917146</v>
      </c>
      <c r="J181" s="132">
        <v>4.9331297300779795</v>
      </c>
      <c r="K181" s="132">
        <v>3.4708669409838393</v>
      </c>
      <c r="L181" s="132">
        <v>2.3818280252974517</v>
      </c>
      <c r="M181" s="132">
        <v>2.5327598347177229</v>
      </c>
      <c r="N181" s="132">
        <v>2.6647130700514907</v>
      </c>
      <c r="O181" s="132">
        <v>3.2760807630670428</v>
      </c>
      <c r="P181" s="132">
        <v>4.079870289678226</v>
      </c>
      <c r="Q181" s="132">
        <v>4.1151006403649149</v>
      </c>
      <c r="R181" s="132">
        <v>3.9189088446900371</v>
      </c>
      <c r="S181" s="132">
        <v>3.9212756946449474</v>
      </c>
      <c r="T181" s="132">
        <v>4.149389715741421</v>
      </c>
      <c r="U181" s="132">
        <v>3.9782041804951689</v>
      </c>
      <c r="V181" s="132">
        <v>3.3312363368587938</v>
      </c>
      <c r="W181" s="132">
        <v>2.1355257379800179</v>
      </c>
      <c r="X181" s="132">
        <v>0.25254111289999059</v>
      </c>
      <c r="Y181" s="132">
        <v>0.16032859020198487</v>
      </c>
      <c r="Z181" s="132">
        <v>2.8969173995392339E-2</v>
      </c>
      <c r="AA181" s="132">
        <v>4.8651193795663517E-2</v>
      </c>
      <c r="AB181" s="132">
        <v>0.56917537979452959</v>
      </c>
      <c r="AC181" s="132">
        <v>-0.3965584523411394</v>
      </c>
      <c r="AD181" s="1"/>
    </row>
    <row r="182" spans="1:30">
      <c r="A182" s="20" t="s">
        <v>63</v>
      </c>
      <c r="B182" s="20" t="s">
        <v>64</v>
      </c>
      <c r="C182" s="20" t="s">
        <v>409</v>
      </c>
      <c r="D182" s="20" t="s">
        <v>410</v>
      </c>
      <c r="E182" s="21">
        <v>8.6609918275166535</v>
      </c>
      <c r="F182" s="21">
        <v>2.9708151386713695</v>
      </c>
      <c r="G182" s="21">
        <v>6.937372948664617</v>
      </c>
      <c r="H182" s="21">
        <v>2.2797114145844972</v>
      </c>
      <c r="I182" s="21">
        <v>6.3683002161339894</v>
      </c>
      <c r="J182" s="132">
        <v>9.3035279355783302</v>
      </c>
      <c r="K182" s="132">
        <v>10.817420790159019</v>
      </c>
      <c r="L182" s="132">
        <v>8.9245745141639077</v>
      </c>
      <c r="M182" s="132">
        <v>9.2140644529289659</v>
      </c>
      <c r="N182" s="132">
        <v>4.1627632540075297</v>
      </c>
      <c r="O182" s="132">
        <v>7.2773413054626275</v>
      </c>
      <c r="P182" s="132">
        <v>13.664749087650634</v>
      </c>
      <c r="Q182" s="132">
        <v>11.812565273610701</v>
      </c>
      <c r="R182" s="132">
        <v>5.1491384254295696</v>
      </c>
      <c r="S182" s="132">
        <v>8.8014924612303673</v>
      </c>
      <c r="T182" s="132">
        <v>10.418726751389926</v>
      </c>
      <c r="U182" s="132">
        <v>11.277029450278945</v>
      </c>
      <c r="V182" s="132">
        <v>14.028442823291059</v>
      </c>
      <c r="W182" s="132">
        <v>16.327016023585614</v>
      </c>
      <c r="X182" s="132">
        <v>5.8798826355712919</v>
      </c>
      <c r="Y182" s="132">
        <v>22.799337219068221</v>
      </c>
      <c r="Z182" s="132">
        <v>3.8313339725074513</v>
      </c>
      <c r="AA182" s="132">
        <v>10.82848438433534</v>
      </c>
      <c r="AB182" s="132">
        <v>6.2369151979991102</v>
      </c>
      <c r="AC182" s="132">
        <v>2.7130962767751186</v>
      </c>
      <c r="AD182" s="1"/>
    </row>
    <row r="183" spans="1:30">
      <c r="A183" s="20" t="s">
        <v>63</v>
      </c>
      <c r="B183" s="20" t="s">
        <v>64</v>
      </c>
      <c r="C183" s="20" t="s">
        <v>411</v>
      </c>
      <c r="D183" s="20" t="s">
        <v>412</v>
      </c>
      <c r="E183" s="21">
        <v>3.2054869298095952</v>
      </c>
      <c r="F183" s="21">
        <v>5.7968381478303428</v>
      </c>
      <c r="G183" s="21">
        <v>3.514604380587727</v>
      </c>
      <c r="H183" s="21">
        <v>0.35380687421138646</v>
      </c>
      <c r="I183" s="21">
        <v>3.7161468990291695</v>
      </c>
      <c r="J183" s="132">
        <v>2.1000714814775279</v>
      </c>
      <c r="K183" s="132">
        <v>0.44194811626496744</v>
      </c>
      <c r="L183" s="132">
        <v>4.7416363113494668</v>
      </c>
      <c r="M183" s="132">
        <v>2.8523489534600088</v>
      </c>
      <c r="N183" s="132">
        <v>3.3502130735301847</v>
      </c>
      <c r="O183" s="132">
        <v>2.5708910080250149</v>
      </c>
      <c r="P183" s="132">
        <v>4.4146648849602457</v>
      </c>
      <c r="Q183" s="132">
        <v>2.535857692550664</v>
      </c>
      <c r="R183" s="132">
        <v>-1.0993803607723152</v>
      </c>
      <c r="S183" s="132">
        <v>3.4847256030593456</v>
      </c>
      <c r="T183" s="132">
        <v>-0.80010176384243437</v>
      </c>
      <c r="U183" s="132">
        <v>10.594752596055599</v>
      </c>
      <c r="V183" s="132">
        <v>4.5959866170164076</v>
      </c>
      <c r="W183" s="132">
        <v>3.1254134181209423</v>
      </c>
      <c r="X183" s="132">
        <v>2.2147049343041374</v>
      </c>
      <c r="Y183" s="132">
        <v>0.93906358097129328</v>
      </c>
      <c r="Z183" s="132">
        <v>3.3875886586153712</v>
      </c>
      <c r="AA183" s="132">
        <v>1.7789605406728981</v>
      </c>
      <c r="AB183" s="132">
        <v>1.6490122498609168</v>
      </c>
      <c r="AC183" s="132">
        <v>1.2629083141330426</v>
      </c>
      <c r="AD183" s="1"/>
    </row>
    <row r="184" spans="1:30">
      <c r="A184" s="20" t="s">
        <v>63</v>
      </c>
      <c r="B184" s="20" t="s">
        <v>64</v>
      </c>
      <c r="C184" s="20" t="s">
        <v>413</v>
      </c>
      <c r="D184" s="20" t="s">
        <v>414</v>
      </c>
      <c r="J184" s="132">
        <v>4.9061868923613474</v>
      </c>
      <c r="K184" s="132">
        <v>-4.1985034340434169</v>
      </c>
      <c r="L184" s="132">
        <v>6.2875483582641891</v>
      </c>
      <c r="M184" s="132">
        <v>2.2898419223646584</v>
      </c>
      <c r="N184" s="132">
        <v>2.8927650808630005</v>
      </c>
      <c r="O184" s="132">
        <v>7.989715887926053</v>
      </c>
      <c r="P184" s="132">
        <v>-1.759807170542814</v>
      </c>
      <c r="Q184" s="132">
        <v>0.44811491708063045</v>
      </c>
      <c r="R184" s="132">
        <v>3.6275008128684192</v>
      </c>
      <c r="S184" s="132">
        <v>1.6098557133742162</v>
      </c>
      <c r="T184" s="132">
        <v>7.1212721949392517</v>
      </c>
      <c r="U184" s="132">
        <v>4.8983815632027756</v>
      </c>
      <c r="V184" s="132">
        <v>8.5034019773740255</v>
      </c>
      <c r="W184" s="132">
        <v>-0.96365829726534002</v>
      </c>
      <c r="X184" s="132">
        <v>-0.19127773435457129</v>
      </c>
      <c r="Y184" s="132">
        <v>7.1218707892876694</v>
      </c>
      <c r="Z184" s="132">
        <v>2.5240367453039312</v>
      </c>
      <c r="AA184" s="132">
        <v>2.7212501257349402</v>
      </c>
      <c r="AB184" s="132">
        <v>1.6326331537625407</v>
      </c>
      <c r="AC184" s="132">
        <v>4.7713647280123581</v>
      </c>
      <c r="AD184" s="1"/>
    </row>
    <row r="185" spans="1:30">
      <c r="A185" s="20" t="s">
        <v>63</v>
      </c>
      <c r="B185" s="20" t="s">
        <v>64</v>
      </c>
      <c r="C185" s="20" t="s">
        <v>415</v>
      </c>
      <c r="D185" s="20" t="s">
        <v>416</v>
      </c>
      <c r="E185" s="21">
        <v>6.4246603954495924</v>
      </c>
      <c r="F185" s="21">
        <v>6.5509887054082014</v>
      </c>
      <c r="G185" s="21">
        <v>2.061122395499936</v>
      </c>
      <c r="H185" s="21">
        <v>2.2341599102332594</v>
      </c>
      <c r="I185" s="21">
        <v>5.0312312507602144</v>
      </c>
      <c r="J185" s="132"/>
      <c r="K185" s="132"/>
      <c r="L185" s="132"/>
      <c r="M185" s="132"/>
      <c r="N185" s="132"/>
      <c r="O185" s="132"/>
      <c r="P185" s="132"/>
      <c r="Q185" s="132"/>
      <c r="R185" s="132"/>
      <c r="S185" s="132"/>
      <c r="T185" s="132"/>
      <c r="U185" s="132"/>
      <c r="V185" s="132"/>
      <c r="W185" s="132"/>
      <c r="X185" s="132"/>
      <c r="Y185" s="132"/>
      <c r="Z185" s="132"/>
      <c r="AA185" s="132"/>
      <c r="AB185" s="132"/>
      <c r="AC185" s="132"/>
      <c r="AD185" s="1"/>
    </row>
    <row r="186" spans="1:30">
      <c r="A186" s="20" t="s">
        <v>63</v>
      </c>
      <c r="B186" s="20" t="s">
        <v>64</v>
      </c>
      <c r="C186" s="20" t="s">
        <v>417</v>
      </c>
      <c r="D186" s="20" t="s">
        <v>418</v>
      </c>
      <c r="E186" s="21">
        <v>66.235600527310112</v>
      </c>
      <c r="F186" s="21">
        <v>88.772845134813878</v>
      </c>
      <c r="G186" s="21">
        <v>109.23364583404407</v>
      </c>
      <c r="H186" s="21">
        <v>97.487349552287782</v>
      </c>
      <c r="I186" s="21">
        <v>159.26697597846419</v>
      </c>
      <c r="J186" s="132">
        <v>1.3106331678231982</v>
      </c>
      <c r="K186" s="132">
        <v>3.565953474418194</v>
      </c>
      <c r="L186" s="132">
        <v>1.357830385364494</v>
      </c>
      <c r="M186" s="132">
        <v>3.2121857746993783</v>
      </c>
      <c r="N186" s="132">
        <v>1.8164893416955863</v>
      </c>
      <c r="O186" s="132">
        <v>-0.21326262721082401</v>
      </c>
      <c r="P186" s="132">
        <v>6.6981406569950082</v>
      </c>
      <c r="Q186" s="132">
        <v>1.0170471229257885</v>
      </c>
      <c r="R186" s="132">
        <v>-3.1352922852149447</v>
      </c>
      <c r="S186" s="132">
        <v>4.0140113783824631</v>
      </c>
      <c r="T186" s="132">
        <v>2.9472681353879864</v>
      </c>
      <c r="U186" s="132">
        <v>3.0113431021647585</v>
      </c>
      <c r="V186" s="132">
        <v>8.4097366476441522</v>
      </c>
      <c r="W186" s="132">
        <v>1.9890077667511719E-2</v>
      </c>
      <c r="X186" s="132">
        <v>-0.86789077395363279</v>
      </c>
      <c r="Y186" s="132">
        <v>4.448780363438118</v>
      </c>
      <c r="Z186" s="132">
        <v>-0.32587863285010599</v>
      </c>
      <c r="AA186" s="132">
        <v>1.0898312758574633</v>
      </c>
      <c r="AB186" s="132">
        <v>2.2896004086820909</v>
      </c>
      <c r="AC186" s="132">
        <v>0.60253399382592931</v>
      </c>
      <c r="AD186" s="1"/>
    </row>
    <row r="187" spans="1:30">
      <c r="A187" s="20" t="s">
        <v>63</v>
      </c>
      <c r="B187" s="20" t="s">
        <v>64</v>
      </c>
      <c r="C187" s="20" t="s">
        <v>419</v>
      </c>
      <c r="D187" s="20" t="s">
        <v>420</v>
      </c>
      <c r="E187" s="21">
        <v>43.855871096999998</v>
      </c>
      <c r="F187" s="21">
        <v>12.327737408999999</v>
      </c>
      <c r="G187" s="21">
        <v>35.650006841</v>
      </c>
      <c r="H187" s="21">
        <v>159.01446218000001</v>
      </c>
      <c r="I187" s="21">
        <v>439.01649990999999</v>
      </c>
      <c r="J187" s="132">
        <v>104.55502867222754</v>
      </c>
      <c r="K187" s="132">
        <v>32.562253889827218</v>
      </c>
      <c r="L187" s="132">
        <v>47.58344730777506</v>
      </c>
      <c r="M187" s="132">
        <v>17.662270936783713</v>
      </c>
      <c r="N187" s="132">
        <v>15.823577943245809</v>
      </c>
      <c r="O187" s="132">
        <v>9.8531365808522509</v>
      </c>
      <c r="P187" s="132">
        <v>1.6071031618796212</v>
      </c>
      <c r="Q187" s="132">
        <v>7.3889724987293164</v>
      </c>
      <c r="R187" s="132">
        <v>9.6700607481068346</v>
      </c>
      <c r="S187" s="132">
        <v>15.673809346332803</v>
      </c>
      <c r="T187" s="132">
        <v>8.6248637586360246</v>
      </c>
      <c r="U187" s="132">
        <v>9.376786712967828</v>
      </c>
      <c r="V187" s="132">
        <v>6.6694339684637356</v>
      </c>
      <c r="W187" s="132">
        <v>14.249583892298375</v>
      </c>
      <c r="X187" s="132">
        <v>3.9594768198425641</v>
      </c>
      <c r="Y187" s="132">
        <v>19.580752767627985</v>
      </c>
      <c r="Z187" s="132">
        <v>21.001580277825838</v>
      </c>
      <c r="AA187" s="132">
        <v>27.585415216779353</v>
      </c>
      <c r="AB187" s="132">
        <v>36.673057485389165</v>
      </c>
      <c r="AC187" s="132">
        <v>29.884133881585711</v>
      </c>
      <c r="AD187" s="1"/>
    </row>
    <row r="188" spans="1:30">
      <c r="A188" s="20" t="s">
        <v>63</v>
      </c>
      <c r="B188" s="20" t="s">
        <v>64</v>
      </c>
      <c r="C188" s="20" t="s">
        <v>421</v>
      </c>
      <c r="D188" s="20" t="s">
        <v>422</v>
      </c>
      <c r="E188" s="21">
        <v>30.384909438233535</v>
      </c>
      <c r="F188" s="21">
        <v>8.7777527296664317</v>
      </c>
      <c r="G188" s="21">
        <v>11.18824753620504</v>
      </c>
      <c r="H188" s="21">
        <v>17.389760576382926</v>
      </c>
      <c r="I188" s="21">
        <v>10.970427457013059</v>
      </c>
      <c r="J188" s="132">
        <v>273.95011396166791</v>
      </c>
      <c r="K188" s="132">
        <v>11.095995152948618</v>
      </c>
      <c r="L188" s="132">
        <v>1.8998146747809557</v>
      </c>
      <c r="M188" s="132">
        <v>9.0194270468813897E-2</v>
      </c>
      <c r="N188" s="132">
        <v>103.2204316202093</v>
      </c>
      <c r="O188" s="132">
        <v>54.759594556470745</v>
      </c>
      <c r="P188" s="132">
        <v>35.173108368037134</v>
      </c>
      <c r="Q188" s="132">
        <v>45.988478519707741</v>
      </c>
      <c r="R188" s="132">
        <v>23.071312075078637</v>
      </c>
      <c r="S188" s="132">
        <v>12.321054415636382</v>
      </c>
      <c r="T188" s="132">
        <v>15.485247925331862</v>
      </c>
      <c r="U188" s="132">
        <v>41.619989865373697</v>
      </c>
      <c r="V188" s="132">
        <v>6.4252012212045599</v>
      </c>
      <c r="W188" s="132">
        <v>15.521143537820123</v>
      </c>
      <c r="X188" s="132">
        <v>6.483624612225384</v>
      </c>
      <c r="Y188" s="132">
        <v>7.208341793983692</v>
      </c>
      <c r="Z188" s="132">
        <v>14.474040007442255</v>
      </c>
      <c r="AA188" s="132">
        <v>10.326098527520926</v>
      </c>
      <c r="AB188" s="132">
        <v>0.18724746230411426</v>
      </c>
      <c r="AC188" s="132">
        <v>-0.29019526460214706</v>
      </c>
      <c r="AD188" s="1"/>
    </row>
    <row r="189" spans="1:30">
      <c r="A189" s="20" t="s">
        <v>63</v>
      </c>
      <c r="B189" s="20" t="s">
        <v>64</v>
      </c>
      <c r="C189" s="20" t="s">
        <v>423</v>
      </c>
      <c r="D189" s="20" t="s">
        <v>424</v>
      </c>
      <c r="E189" s="21">
        <v>8.7157201126390191</v>
      </c>
      <c r="F189" s="21">
        <v>8.9774455145167167</v>
      </c>
      <c r="G189" s="21">
        <v>0.97771173630772523</v>
      </c>
      <c r="H189" s="21">
        <v>3.2441296326690292</v>
      </c>
      <c r="I189" s="21">
        <v>2.6256900627891184</v>
      </c>
      <c r="J189" s="132">
        <v>16.649380519578798</v>
      </c>
      <c r="K189" s="132">
        <v>7.6823650306159834</v>
      </c>
      <c r="L189" s="132">
        <v>11.344841230250964</v>
      </c>
      <c r="M189" s="132">
        <v>7.4052777165892252</v>
      </c>
      <c r="N189" s="132">
        <v>5.3700594012564551</v>
      </c>
      <c r="O189" s="132">
        <v>9.9388799593939723</v>
      </c>
      <c r="P189" s="132">
        <v>8.5440376744968347</v>
      </c>
      <c r="Q189" s="132">
        <v>9.1444184950321983</v>
      </c>
      <c r="R189" s="132">
        <v>6.3057454869209835</v>
      </c>
      <c r="S189" s="132">
        <v>8.3388254957485088</v>
      </c>
      <c r="T189" s="132">
        <v>2.5679370013611162</v>
      </c>
      <c r="U189" s="132">
        <v>17.591547278269374</v>
      </c>
      <c r="V189" s="132">
        <v>4.1328323339642168</v>
      </c>
      <c r="W189" s="132">
        <v>13.261756070344987</v>
      </c>
      <c r="X189" s="132">
        <v>5.4953849676396374</v>
      </c>
      <c r="Y189" s="132">
        <v>-4.6773668734973626</v>
      </c>
      <c r="Z189" s="132">
        <v>37.70266159036899</v>
      </c>
      <c r="AA189" s="132">
        <v>8.6348149988096026</v>
      </c>
      <c r="AB189" s="132">
        <v>6.0856553921837104</v>
      </c>
      <c r="AC189" s="132">
        <v>6.1192942629293441</v>
      </c>
      <c r="AD189" s="1"/>
    </row>
    <row r="190" spans="1:30">
      <c r="A190" s="20" t="s">
        <v>63</v>
      </c>
      <c r="B190" s="20" t="s">
        <v>64</v>
      </c>
      <c r="C190" s="20" t="s">
        <v>425</v>
      </c>
      <c r="D190" s="20" t="s">
        <v>426</v>
      </c>
      <c r="E190" s="21">
        <v>4.6036212724299759</v>
      </c>
      <c r="F190" s="21">
        <v>5.4091048316053332</v>
      </c>
      <c r="G190" s="21">
        <v>2.1246350084210803</v>
      </c>
      <c r="H190" s="21">
        <v>2.3220240222929505</v>
      </c>
      <c r="I190" s="21">
        <v>1.1843870944721573</v>
      </c>
      <c r="J190" s="132">
        <v>3.7984329675625474</v>
      </c>
      <c r="K190" s="132">
        <v>1.0393077520980114</v>
      </c>
      <c r="L190" s="132">
        <v>1.5692634083129633</v>
      </c>
      <c r="M190" s="132">
        <v>0.78047886901913444</v>
      </c>
      <c r="N190" s="132">
        <v>0.93503075635659627</v>
      </c>
      <c r="O190" s="132">
        <v>1.5587862393896472</v>
      </c>
      <c r="P190" s="132">
        <v>2.5048775907218186</v>
      </c>
      <c r="Q190" s="132">
        <v>1.5955646057742854</v>
      </c>
      <c r="R190" s="132">
        <v>1.7581206466098109</v>
      </c>
      <c r="S190" s="132">
        <v>0.42923763749340083</v>
      </c>
      <c r="T190" s="132">
        <v>0.80368334599205582</v>
      </c>
      <c r="U190" s="132">
        <v>1.8211226165258694</v>
      </c>
      <c r="V190" s="132">
        <v>2.8849087435455374</v>
      </c>
      <c r="W190" s="132">
        <v>3.3218224455894898</v>
      </c>
      <c r="X190" s="132">
        <v>2.3831359367099338</v>
      </c>
      <c r="Y190" s="132">
        <v>0.9909354056808013</v>
      </c>
      <c r="Z190" s="132">
        <v>1.1842444243300889</v>
      </c>
      <c r="AA190" s="132">
        <v>1.0612011337833422</v>
      </c>
      <c r="AB190" s="132">
        <v>1.0554269430468395</v>
      </c>
      <c r="AC190" s="132">
        <v>1.5633716389189374</v>
      </c>
      <c r="AD190" s="1"/>
    </row>
    <row r="191" spans="1:30">
      <c r="A191" s="20" t="s">
        <v>63</v>
      </c>
      <c r="B191" s="20" t="s">
        <v>64</v>
      </c>
      <c r="C191" s="20" t="s">
        <v>427</v>
      </c>
      <c r="D191" s="20" t="s">
        <v>428</v>
      </c>
      <c r="E191" s="21">
        <v>19.334870157116057</v>
      </c>
      <c r="F191" s="21">
        <v>7.6105170343653441</v>
      </c>
      <c r="G191" s="21">
        <v>5.1189858186402262</v>
      </c>
      <c r="H191" s="21">
        <v>5.8530815469422919</v>
      </c>
      <c r="I191" s="21">
        <v>13.623472319972279</v>
      </c>
      <c r="J191" s="132">
        <v>0.73775773872353057</v>
      </c>
      <c r="K191" s="132">
        <v>0.20914183827387944</v>
      </c>
      <c r="L191" s="132">
        <v>-0.21126111376290169</v>
      </c>
      <c r="M191" s="132">
        <v>-0.12581799557430884</v>
      </c>
      <c r="N191" s="132">
        <v>0.17886716952277482</v>
      </c>
      <c r="O191" s="132">
        <v>1.3545098889337766</v>
      </c>
      <c r="P191" s="132">
        <v>1.0309700516786222</v>
      </c>
      <c r="Q191" s="132">
        <v>-0.32924468727236444</v>
      </c>
      <c r="R191" s="132">
        <v>0.9463766709077106</v>
      </c>
      <c r="S191" s="132">
        <v>0.3852544354716656</v>
      </c>
      <c r="T191" s="132">
        <v>0.63973311794866561</v>
      </c>
      <c r="U191" s="132">
        <v>1.9511353625148331</v>
      </c>
      <c r="V191" s="132">
        <v>2.2616875676330039</v>
      </c>
      <c r="W191" s="132">
        <v>1.9193285244288916</v>
      </c>
      <c r="X191" s="132">
        <v>0.41085135469782585</v>
      </c>
      <c r="Y191" s="132">
        <v>0.28860419292917072</v>
      </c>
      <c r="Z191" s="132">
        <v>0.20108250531525584</v>
      </c>
      <c r="AA191" s="132">
        <v>-0.21359913517167683</v>
      </c>
      <c r="AB191" s="132">
        <v>-1.9762765350122891E-2</v>
      </c>
      <c r="AC191" s="132">
        <v>-0.71014305742944828</v>
      </c>
      <c r="AD191" s="1"/>
    </row>
    <row r="192" spans="1:30">
      <c r="A192" s="20" t="s">
        <v>63</v>
      </c>
      <c r="B192" s="20" t="s">
        <v>64</v>
      </c>
      <c r="C192" s="20" t="s">
        <v>429</v>
      </c>
      <c r="D192" s="20" t="s">
        <v>430</v>
      </c>
      <c r="E192" s="21">
        <v>6.222177512091946</v>
      </c>
      <c r="F192" s="21">
        <v>99.698482519516745</v>
      </c>
      <c r="G192" s="21">
        <v>573.79521874079535</v>
      </c>
      <c r="H192" s="21">
        <v>1207.2112362541898</v>
      </c>
      <c r="I192" s="21">
        <v>221.04763737486934</v>
      </c>
      <c r="J192" s="132">
        <v>6.6840413189682693</v>
      </c>
      <c r="K192" s="132">
        <v>15.896566656025655</v>
      </c>
      <c r="L192" s="132">
        <v>6.0112406198565225</v>
      </c>
      <c r="M192" s="132">
        <v>-0.29940103492518233</v>
      </c>
      <c r="N192" s="132">
        <v>7.4424275287176158</v>
      </c>
      <c r="O192" s="132">
        <v>9.7009859698300289</v>
      </c>
      <c r="P192" s="132">
        <v>4.5635715337418219</v>
      </c>
      <c r="Q192" s="132">
        <v>-1.3051787227628324</v>
      </c>
      <c r="R192" s="132">
        <v>0.59745351579432793</v>
      </c>
      <c r="S192" s="132">
        <v>10.329338439525898</v>
      </c>
      <c r="T192" s="132">
        <v>11.966431610479873</v>
      </c>
      <c r="U192" s="132">
        <v>7.7897473584737469</v>
      </c>
      <c r="V192" s="132">
        <v>11.967172481910609</v>
      </c>
      <c r="W192" s="132"/>
      <c r="X192" s="132"/>
      <c r="Y192" s="132"/>
      <c r="Z192" s="132"/>
      <c r="AA192" s="132"/>
      <c r="AB192" s="132"/>
      <c r="AC192" s="132"/>
      <c r="AD192" s="1"/>
    </row>
    <row r="193" spans="1:30">
      <c r="A193" s="20" t="s">
        <v>63</v>
      </c>
      <c r="B193" s="20" t="s">
        <v>64</v>
      </c>
      <c r="C193" s="20" t="s">
        <v>431</v>
      </c>
      <c r="D193" s="20" t="s">
        <v>432</v>
      </c>
      <c r="E193" s="21">
        <v>22.449185682932566</v>
      </c>
      <c r="F193" s="21">
        <v>28.112604363058296</v>
      </c>
      <c r="G193" s="21">
        <v>25.375481117545903</v>
      </c>
      <c r="H193" s="21">
        <v>24.461986330023905</v>
      </c>
      <c r="I193" s="21">
        <v>31.169954273954517</v>
      </c>
      <c r="J193" s="132">
        <v>346.00039687735966</v>
      </c>
      <c r="K193" s="132">
        <v>430.55279031469706</v>
      </c>
      <c r="L193" s="132">
        <v>65.230664989362992</v>
      </c>
      <c r="M193" s="132">
        <v>87.827647074109706</v>
      </c>
      <c r="N193" s="132">
        <v>26.50724278810452</v>
      </c>
      <c r="O193" s="132">
        <v>22.667855863542201</v>
      </c>
      <c r="P193" s="132">
        <v>30.208170324185858</v>
      </c>
      <c r="Q193" s="132">
        <v>18.818464536373128</v>
      </c>
      <c r="R193" s="132">
        <v>26.991106986848251</v>
      </c>
      <c r="S193" s="132">
        <v>17.518523420613548</v>
      </c>
      <c r="T193" s="132">
        <v>9.5157265632345229</v>
      </c>
      <c r="U193" s="132">
        <v>21.063515316235197</v>
      </c>
      <c r="V193" s="132">
        <v>27.237012473078948</v>
      </c>
      <c r="W193" s="132">
        <v>28.163759838491103</v>
      </c>
      <c r="X193" s="132">
        <v>12.234249476934608</v>
      </c>
      <c r="Y193" s="132">
        <v>12.461666769645973</v>
      </c>
      <c r="Z193" s="132">
        <v>13.324356201959532</v>
      </c>
      <c r="AA193" s="132">
        <v>11.868515030229744</v>
      </c>
      <c r="AB193" s="132">
        <v>4.346979160681812</v>
      </c>
      <c r="AC193" s="132">
        <v>5.4637431157646006</v>
      </c>
      <c r="AD193" s="1"/>
    </row>
    <row r="194" spans="1:30">
      <c r="A194" s="20" t="s">
        <v>63</v>
      </c>
      <c r="B194" s="20" t="s">
        <v>64</v>
      </c>
      <c r="C194" s="20" t="s">
        <v>433</v>
      </c>
      <c r="D194" s="20" t="s">
        <v>434</v>
      </c>
      <c r="E194" s="21">
        <v>5.7731839797497031</v>
      </c>
      <c r="F194" s="21">
        <v>5.7465228150061165</v>
      </c>
      <c r="G194" s="21">
        <v>4.4904535837605692</v>
      </c>
      <c r="H194" s="21">
        <v>3.2869390267402707</v>
      </c>
      <c r="I194" s="21">
        <v>5.2078507275070081</v>
      </c>
      <c r="J194" s="132">
        <v>26.861951354886287</v>
      </c>
      <c r="K194" s="132">
        <v>19.313655842776328</v>
      </c>
      <c r="L194" s="132">
        <v>20.587232145877394</v>
      </c>
      <c r="M194" s="132">
        <v>27.339312120707945</v>
      </c>
      <c r="N194" s="132">
        <v>10.909385425958035</v>
      </c>
      <c r="O194" s="132">
        <v>7.5720646445673196</v>
      </c>
      <c r="P194" s="132">
        <v>5.3055457084128648</v>
      </c>
      <c r="Q194" s="132">
        <v>7.0992353814584845</v>
      </c>
      <c r="R194" s="132">
        <v>8.4498800354392216</v>
      </c>
      <c r="S194" s="132">
        <v>7.0223237972450931</v>
      </c>
      <c r="T194" s="132">
        <v>26.461657636458384</v>
      </c>
      <c r="U194" s="132">
        <v>16.471231501076858</v>
      </c>
      <c r="V194" s="132">
        <v>5.9354896567371611</v>
      </c>
      <c r="W194" s="132">
        <v>15.938446768535172</v>
      </c>
      <c r="X194" s="132">
        <v>9.2629716482242941</v>
      </c>
      <c r="Y194" s="132">
        <v>9.2463850449623095</v>
      </c>
      <c r="Z194" s="132">
        <v>11.546345666295352</v>
      </c>
      <c r="AA194" s="132">
        <v>10.741936786231705</v>
      </c>
      <c r="AB194" s="132">
        <v>7.6742031247400746</v>
      </c>
      <c r="AC194" s="132">
        <v>4.6739249744189664</v>
      </c>
      <c r="AD194" s="1"/>
    </row>
    <row r="195" spans="1:30">
      <c r="A195" s="20" t="s">
        <v>63</v>
      </c>
      <c r="B195" s="20" t="s">
        <v>64</v>
      </c>
      <c r="C195" s="20" t="s">
        <v>435</v>
      </c>
      <c r="D195" s="20" t="s">
        <v>436</v>
      </c>
      <c r="J195" s="132">
        <v>5.7401631146837957</v>
      </c>
      <c r="K195" s="132">
        <v>4.0978636146699898</v>
      </c>
      <c r="L195" s="132">
        <v>4.4209185632497281</v>
      </c>
      <c r="M195" s="132">
        <v>8.0637478059008174</v>
      </c>
      <c r="N195" s="132">
        <v>-2.5771702630553222</v>
      </c>
      <c r="O195" s="132">
        <v>1.3307995424263908</v>
      </c>
      <c r="P195" s="132">
        <v>1.9177059169399229</v>
      </c>
      <c r="Q195" s="132">
        <v>1.6903794247086239</v>
      </c>
      <c r="R195" s="132">
        <v>2.1494502594604796</v>
      </c>
      <c r="S195" s="132">
        <v>3.5691642215525121</v>
      </c>
      <c r="T195" s="132">
        <v>5.091496609946546</v>
      </c>
      <c r="U195" s="132">
        <v>5.1042724364567249</v>
      </c>
      <c r="V195" s="132">
        <v>2.4733287620729527</v>
      </c>
      <c r="W195" s="132">
        <v>5.1337753209472936</v>
      </c>
      <c r="X195" s="132">
        <v>0.19458013720985434</v>
      </c>
      <c r="Y195" s="132">
        <v>4.0822678368979979</v>
      </c>
      <c r="Z195" s="132">
        <v>3.7459424288551588</v>
      </c>
      <c r="AA195" s="132">
        <v>1.8687954350390612</v>
      </c>
      <c r="AB195" s="132">
        <v>1.6398517592656674</v>
      </c>
      <c r="AC195" s="132">
        <v>0.97379420543906292</v>
      </c>
      <c r="AD195" s="1"/>
    </row>
    <row r="196" spans="1:30">
      <c r="A196" s="20" t="s">
        <v>63</v>
      </c>
      <c r="B196" s="20" t="s">
        <v>64</v>
      </c>
      <c r="C196" s="20" t="s">
        <v>437</v>
      </c>
      <c r="D196" s="20" t="s">
        <v>438</v>
      </c>
      <c r="E196" s="21">
        <v>2.9759444596309805</v>
      </c>
      <c r="F196" s="21">
        <v>2.6710928072847082</v>
      </c>
      <c r="G196" s="21">
        <v>3.2454346236337983</v>
      </c>
      <c r="H196" s="21">
        <v>-8.1967735231872751</v>
      </c>
      <c r="I196" s="21">
        <v>35.842381363210251</v>
      </c>
      <c r="J196" s="132"/>
      <c r="K196" s="132"/>
      <c r="L196" s="132"/>
      <c r="M196" s="132"/>
      <c r="N196" s="132"/>
      <c r="O196" s="132"/>
      <c r="P196" s="132">
        <v>5.5507022377528301</v>
      </c>
      <c r="Q196" s="132">
        <v>5.2232901599953152</v>
      </c>
      <c r="R196" s="132">
        <v>4.4480073293632643</v>
      </c>
      <c r="S196" s="132">
        <v>2.3493368176928016</v>
      </c>
      <c r="T196" s="132">
        <v>-0.82328496491585668</v>
      </c>
      <c r="U196" s="132">
        <v>1.2343393198776198E-2</v>
      </c>
      <c r="V196" s="132">
        <v>8.3326264412442157</v>
      </c>
      <c r="W196" s="132">
        <v>8.7135947601063748</v>
      </c>
      <c r="X196" s="132">
        <v>4.3416639108045558</v>
      </c>
      <c r="Y196" s="132">
        <v>4.4009779951100398</v>
      </c>
      <c r="Z196" s="132">
        <v>11.241446725317687</v>
      </c>
      <c r="AA196" s="132">
        <v>6.9976513232709436</v>
      </c>
      <c r="AB196" s="132">
        <v>-0.87981157748599514</v>
      </c>
      <c r="AC196" s="132">
        <v>0.39839162918111981</v>
      </c>
      <c r="AD196" s="1"/>
    </row>
    <row r="197" spans="1:30">
      <c r="A197" s="20" t="s">
        <v>63</v>
      </c>
      <c r="B197" s="20" t="s">
        <v>64</v>
      </c>
      <c r="C197" s="20" t="s">
        <v>439</v>
      </c>
      <c r="D197" s="20" t="s">
        <v>440</v>
      </c>
      <c r="E197" s="21">
        <v>12.247748200344134</v>
      </c>
      <c r="F197" s="21">
        <v>9.461307441245296</v>
      </c>
      <c r="G197" s="21">
        <v>7.4474954866118992</v>
      </c>
      <c r="H197" s="21">
        <v>6.5788716204878028E-2</v>
      </c>
      <c r="I197" s="21">
        <v>27.172308078798494</v>
      </c>
      <c r="J197" s="132">
        <v>11.084210362284679</v>
      </c>
      <c r="K197" s="132">
        <v>5.3879278095609635</v>
      </c>
      <c r="L197" s="132">
        <v>2.0360345353728064</v>
      </c>
      <c r="M197" s="132">
        <v>9.556632467995982</v>
      </c>
      <c r="N197" s="132">
        <v>1.1151272117988498</v>
      </c>
      <c r="O197" s="132">
        <v>-4.2918312487838222</v>
      </c>
      <c r="P197" s="132">
        <v>7.7401821066376755</v>
      </c>
      <c r="Q197" s="132">
        <v>6.216923110650427</v>
      </c>
      <c r="R197" s="132">
        <v>-9.8238331834676416</v>
      </c>
      <c r="S197" s="132">
        <v>3.0164694287459355</v>
      </c>
      <c r="T197" s="132">
        <v>7.7525034846884324</v>
      </c>
      <c r="U197" s="132">
        <v>-0.78052825203096177</v>
      </c>
      <c r="V197" s="132">
        <v>2.6483076892150024</v>
      </c>
      <c r="W197" s="132">
        <v>14.580892168407274</v>
      </c>
      <c r="X197" s="132">
        <v>1.8552746156860422</v>
      </c>
      <c r="Y197" s="132">
        <v>1.1772455495012224</v>
      </c>
      <c r="Z197" s="132">
        <v>7.5295880683204075</v>
      </c>
      <c r="AA197" s="132">
        <v>6.4982495058835639</v>
      </c>
      <c r="AB197" s="132">
        <v>1.9992747595478022</v>
      </c>
      <c r="AC197" s="132">
        <v>-1.4039107421555315</v>
      </c>
      <c r="AD197" s="1"/>
    </row>
    <row r="198" spans="1:30">
      <c r="A198" s="20" t="s">
        <v>63</v>
      </c>
      <c r="B198" s="20" t="s">
        <v>64</v>
      </c>
      <c r="C198" s="20" t="s">
        <v>441</v>
      </c>
      <c r="D198" s="20" t="s">
        <v>442</v>
      </c>
      <c r="E198" s="21">
        <v>15.492411794123839</v>
      </c>
      <c r="F198" s="21">
        <v>3.0522065753856538</v>
      </c>
      <c r="G198" s="21">
        <v>4.8844823836204938</v>
      </c>
      <c r="H198" s="21">
        <v>5.8784082860289004</v>
      </c>
      <c r="I198" s="21">
        <v>15.369656561482429</v>
      </c>
      <c r="J198" s="132">
        <v>-2.9782378648713177</v>
      </c>
      <c r="K198" s="132">
        <v>5.0736230771948811</v>
      </c>
      <c r="L198" s="132">
        <v>-0.77403944581160999</v>
      </c>
      <c r="M198" s="132">
        <v>2.242634826755932</v>
      </c>
      <c r="N198" s="132">
        <v>6.4446103296056094</v>
      </c>
      <c r="O198" s="132">
        <v>3.0790085346380778</v>
      </c>
      <c r="P198" s="132">
        <v>3.2276084118446846</v>
      </c>
      <c r="Q198" s="132">
        <v>8.7886678048422908</v>
      </c>
      <c r="R198" s="132">
        <v>9.3326229107217955</v>
      </c>
      <c r="S198" s="132">
        <v>3.7029319716076969</v>
      </c>
      <c r="T198" s="132">
        <v>6.2560809850952523</v>
      </c>
      <c r="U198" s="132">
        <v>17.313335689053446</v>
      </c>
      <c r="V198" s="132">
        <v>6.0780522011139198</v>
      </c>
      <c r="W198" s="132">
        <v>9.1545694698958613</v>
      </c>
      <c r="X198" s="132">
        <v>-2.1066795520582957</v>
      </c>
      <c r="Y198" s="132">
        <v>3.516834479126004</v>
      </c>
      <c r="Z198" s="132">
        <v>6.0895427697467994</v>
      </c>
      <c r="AA198" s="132">
        <v>2.4987743836251326</v>
      </c>
      <c r="AB198" s="132">
        <v>0.34330515232814207</v>
      </c>
      <c r="AC198" s="132">
        <v>2.2860107872109126</v>
      </c>
      <c r="AD198" s="1"/>
    </row>
    <row r="199" spans="1:30">
      <c r="A199" s="20" t="s">
        <v>63</v>
      </c>
      <c r="B199" s="20" t="s">
        <v>64</v>
      </c>
      <c r="C199" s="20" t="s">
        <v>443</v>
      </c>
      <c r="D199" s="20" t="s">
        <v>444</v>
      </c>
      <c r="E199" s="21">
        <v>4.4765042767302958</v>
      </c>
      <c r="F199" s="21">
        <v>7.0368021062429733</v>
      </c>
      <c r="G199" s="21">
        <v>5.6915449128890572</v>
      </c>
      <c r="H199" s="21">
        <v>4.6913430029800907</v>
      </c>
      <c r="I199" s="21">
        <v>4.5260579554063725</v>
      </c>
      <c r="J199" s="132">
        <v>4.0215804838968268</v>
      </c>
      <c r="K199" s="132">
        <v>1.939625606386457</v>
      </c>
      <c r="L199" s="132">
        <v>-3.6907582585166665</v>
      </c>
      <c r="M199" s="132">
        <v>-1.8498062294923443</v>
      </c>
      <c r="N199" s="132">
        <v>4.3027909370399584</v>
      </c>
      <c r="O199" s="132">
        <v>11.357224463149066</v>
      </c>
      <c r="P199" s="132">
        <v>2.7937658842876374</v>
      </c>
      <c r="Q199" s="132">
        <v>-5.1920390497555502</v>
      </c>
      <c r="R199" s="132">
        <v>10.478513205200329</v>
      </c>
      <c r="S199" s="132">
        <v>8.8836107268976292</v>
      </c>
      <c r="T199" s="132">
        <v>13.321138787223703</v>
      </c>
      <c r="U199" s="132">
        <v>1.7301468522238537</v>
      </c>
      <c r="V199" s="132">
        <v>12.752182988655562</v>
      </c>
      <c r="W199" s="132">
        <v>23.79364608844358</v>
      </c>
      <c r="X199" s="132">
        <v>-27.633326599035115</v>
      </c>
      <c r="Y199" s="132">
        <v>10.69369686296038</v>
      </c>
      <c r="Z199" s="132">
        <v>16.637036261647566</v>
      </c>
      <c r="AA199" s="132">
        <v>-0.34235615607785519</v>
      </c>
      <c r="AB199" s="132">
        <v>9.2137209210500401</v>
      </c>
      <c r="AC199" s="132">
        <v>4.5260494738300423</v>
      </c>
      <c r="AD199" s="1"/>
    </row>
    <row r="200" spans="1:30">
      <c r="A200" s="20" t="s">
        <v>63</v>
      </c>
      <c r="B200" s="20" t="s">
        <v>64</v>
      </c>
      <c r="C200" s="20" t="s">
        <v>445</v>
      </c>
      <c r="D200" s="20" t="s">
        <v>446</v>
      </c>
      <c r="E200" s="21">
        <v>58.244398109443779</v>
      </c>
      <c r="F200" s="21">
        <v>59.164106872493704</v>
      </c>
      <c r="G200" s="21">
        <v>65.199438280317366</v>
      </c>
      <c r="H200" s="21">
        <v>68.379428375261909</v>
      </c>
      <c r="I200" s="21">
        <v>104.74913720457724</v>
      </c>
      <c r="J200" s="132">
        <v>5.3510954141949867</v>
      </c>
      <c r="K200" s="132">
        <v>4.3565955657990401</v>
      </c>
      <c r="L200" s="132">
        <v>14.125336639456719</v>
      </c>
      <c r="M200" s="132">
        <v>3.2716757972527546</v>
      </c>
      <c r="N200" s="132">
        <v>3.361418938211898</v>
      </c>
      <c r="O200" s="132">
        <v>3.2833398028075891</v>
      </c>
      <c r="P200" s="132">
        <v>3.9143460225364919</v>
      </c>
      <c r="Q200" s="132">
        <v>2.2850958167039579</v>
      </c>
      <c r="R200" s="132">
        <v>2.6844103243511768</v>
      </c>
      <c r="S200" s="132">
        <v>3.3515803726002673</v>
      </c>
      <c r="T200" s="132">
        <v>4.1755777393709224</v>
      </c>
      <c r="U200" s="132">
        <v>3.8371361474326591</v>
      </c>
      <c r="V200" s="132">
        <v>2.1072639155655537</v>
      </c>
      <c r="W200" s="132">
        <v>6.3463616923178421</v>
      </c>
      <c r="X200" s="132">
        <v>3.033112211360617</v>
      </c>
      <c r="Y200" s="132">
        <v>3.8154356914375001</v>
      </c>
      <c r="Z200" s="132">
        <v>4.4303105446166029</v>
      </c>
      <c r="AA200" s="132">
        <v>4.8503568051302608</v>
      </c>
      <c r="AB200" s="132">
        <v>5.1036419717752466</v>
      </c>
      <c r="AC200" s="132">
        <v>5.4191618560197838</v>
      </c>
      <c r="AD200" s="1"/>
    </row>
    <row r="201" spans="1:30">
      <c r="A201" s="20" t="s">
        <v>63</v>
      </c>
      <c r="B201" s="20" t="s">
        <v>64</v>
      </c>
      <c r="C201" s="20" t="s">
        <v>447</v>
      </c>
      <c r="D201" s="20" t="s">
        <v>448</v>
      </c>
      <c r="E201" s="21">
        <v>-20.934665212874307</v>
      </c>
      <c r="F201" s="21">
        <v>102.75862068755669</v>
      </c>
      <c r="G201" s="21">
        <v>3099.999999976978</v>
      </c>
      <c r="H201" s="21">
        <v>1133.9901478437764</v>
      </c>
      <c r="I201" s="21">
        <v>952.30714678849517</v>
      </c>
      <c r="J201" s="132">
        <v>86.007542441307407</v>
      </c>
      <c r="K201" s="132">
        <v>77.223512213108336</v>
      </c>
      <c r="L201" s="132">
        <v>81.454862576243784</v>
      </c>
      <c r="M201" s="132">
        <v>137.96485623162741</v>
      </c>
      <c r="N201" s="132">
        <v>54.179004994147306</v>
      </c>
      <c r="O201" s="132">
        <v>49.225874096891005</v>
      </c>
      <c r="P201" s="132">
        <v>52.850550850639536</v>
      </c>
      <c r="Q201" s="132">
        <v>37.42483774461229</v>
      </c>
      <c r="R201" s="132">
        <v>23.270314268640476</v>
      </c>
      <c r="S201" s="132">
        <v>12.399874736868881</v>
      </c>
      <c r="T201" s="132">
        <v>7.0842916601597352</v>
      </c>
      <c r="U201" s="132">
        <v>9.3308679324125166</v>
      </c>
      <c r="V201" s="132">
        <v>6.2209316454512589</v>
      </c>
      <c r="W201" s="132">
        <v>11.994416752370029</v>
      </c>
      <c r="X201" s="132">
        <v>5.2943409004260928</v>
      </c>
      <c r="Y201" s="132">
        <v>5.6757397450225966</v>
      </c>
      <c r="Z201" s="132">
        <v>8.5775988925380915</v>
      </c>
      <c r="AA201" s="132">
        <v>6.902245147867518</v>
      </c>
      <c r="AB201" s="132">
        <v>6.1706726709473685</v>
      </c>
      <c r="AC201" s="132">
        <v>8.3325005063808391</v>
      </c>
      <c r="AD201" s="1"/>
    </row>
    <row r="202" spans="1:30">
      <c r="A202" s="20" t="s">
        <v>63</v>
      </c>
      <c r="B202" s="20" t="s">
        <v>64</v>
      </c>
      <c r="C202" s="20" t="s">
        <v>449</v>
      </c>
      <c r="D202" s="20" t="s">
        <v>450</v>
      </c>
      <c r="J202" s="132">
        <v>705.71848585808323</v>
      </c>
      <c r="K202" s="132">
        <v>1014.2559747150704</v>
      </c>
      <c r="L202" s="132">
        <v>61.747088570025056</v>
      </c>
      <c r="M202" s="132">
        <v>17.62950860009505</v>
      </c>
      <c r="N202" s="132">
        <v>23.011437519350309</v>
      </c>
      <c r="O202" s="132">
        <v>23.45839221816108</v>
      </c>
      <c r="P202" s="132">
        <v>32.31486297551541</v>
      </c>
      <c r="Q202" s="132">
        <v>25.153099616378015</v>
      </c>
      <c r="R202" s="132">
        <v>27.154329851901025</v>
      </c>
      <c r="S202" s="132">
        <v>18.347763979571852</v>
      </c>
      <c r="T202" s="132">
        <v>7.0267910233575037</v>
      </c>
      <c r="U202" s="132">
        <v>12.260049791936709</v>
      </c>
      <c r="V202" s="132">
        <v>9.259522974785142</v>
      </c>
      <c r="W202" s="132">
        <v>59.746149309956337</v>
      </c>
      <c r="X202" s="132">
        <v>9.7574434588782992</v>
      </c>
      <c r="Y202" s="132">
        <v>0.33707311809475016</v>
      </c>
      <c r="Z202" s="132">
        <v>15.075137386368368</v>
      </c>
      <c r="AA202" s="132">
        <v>8.268292032455733</v>
      </c>
      <c r="AB202" s="132">
        <v>5.837322385563894</v>
      </c>
      <c r="AC202" s="132">
        <v>5.956625383122244</v>
      </c>
      <c r="AD202" s="1"/>
    </row>
    <row r="203" spans="1:30">
      <c r="A203" s="20" t="s">
        <v>63</v>
      </c>
      <c r="B203" s="20" t="s">
        <v>64</v>
      </c>
      <c r="C203" s="20" t="s">
        <v>451</v>
      </c>
      <c r="D203" s="20" t="s">
        <v>452</v>
      </c>
      <c r="F203" s="21">
        <v>2.6463565707973231</v>
      </c>
      <c r="G203" s="21">
        <v>7.3449543258038403</v>
      </c>
      <c r="H203" s="21">
        <v>2.5462614896990914</v>
      </c>
      <c r="I203" s="21">
        <v>-4.6636698025922385</v>
      </c>
      <c r="J203" s="132"/>
      <c r="K203" s="132"/>
      <c r="L203" s="132"/>
      <c r="M203" s="132"/>
      <c r="N203" s="132"/>
      <c r="O203" s="132"/>
      <c r="P203" s="132"/>
      <c r="Q203" s="132"/>
      <c r="R203" s="132"/>
      <c r="S203" s="132"/>
      <c r="T203" s="132"/>
      <c r="U203" s="132"/>
      <c r="V203" s="132"/>
      <c r="W203" s="132"/>
      <c r="X203" s="132"/>
      <c r="Y203" s="132"/>
      <c r="Z203" s="132"/>
      <c r="AA203" s="132"/>
      <c r="AB203" s="132"/>
      <c r="AC203" s="132"/>
      <c r="AD203" s="1"/>
    </row>
    <row r="204" spans="1:30">
      <c r="A204" s="20" t="s">
        <v>63</v>
      </c>
      <c r="B204" s="20" t="s">
        <v>64</v>
      </c>
      <c r="C204" s="20" t="s">
        <v>4</v>
      </c>
      <c r="D204" s="20" t="s">
        <v>453</v>
      </c>
      <c r="E204" s="21">
        <v>44.380089673681823</v>
      </c>
      <c r="F204" s="21">
        <v>26.019336700183814</v>
      </c>
      <c r="G204" s="21">
        <v>45.06802909475266</v>
      </c>
      <c r="H204" s="21">
        <v>30.136871446499356</v>
      </c>
      <c r="I204" s="21">
        <v>6.8484975506493555</v>
      </c>
      <c r="J204" s="132">
        <v>5.1478977141084812</v>
      </c>
      <c r="K204" s="132">
        <v>12.692885360086123</v>
      </c>
      <c r="L204" s="132">
        <v>-1.3049887443289094</v>
      </c>
      <c r="M204" s="132">
        <v>2.7402937484902452</v>
      </c>
      <c r="N204" s="132">
        <v>6.1213935368039216</v>
      </c>
      <c r="O204" s="132">
        <v>12.826189081004998</v>
      </c>
      <c r="P204" s="132">
        <v>5.9136625616803258</v>
      </c>
      <c r="Q204" s="132">
        <v>3.3161227289558894</v>
      </c>
      <c r="R204" s="132">
        <v>2.2531961767467266</v>
      </c>
      <c r="S204" s="132">
        <v>5.5996492832805558</v>
      </c>
      <c r="T204" s="132">
        <v>1.4974456343568932</v>
      </c>
      <c r="U204" s="132">
        <v>4.1252995549469347</v>
      </c>
      <c r="V204" s="132">
        <v>-0.13146484098569999</v>
      </c>
      <c r="W204" s="132">
        <v>3.5234655184747936</v>
      </c>
      <c r="X204" s="132">
        <v>0.6890262734913648</v>
      </c>
      <c r="Y204" s="132">
        <v>2.6432968580934073</v>
      </c>
      <c r="Z204" s="132">
        <v>1.2921743172518347</v>
      </c>
      <c r="AA204" s="132">
        <v>0.87090937182496475</v>
      </c>
      <c r="AB204" s="132">
        <v>1.7490585468789419</v>
      </c>
      <c r="AC204" s="132">
        <v>3.7462809521770453</v>
      </c>
      <c r="AD204" s="1"/>
    </row>
    <row r="205" spans="1:30">
      <c r="A205" s="20" t="s">
        <v>63</v>
      </c>
      <c r="B205" s="20" t="s">
        <v>64</v>
      </c>
      <c r="C205" s="20" t="s">
        <v>454</v>
      </c>
      <c r="D205" s="20" t="s">
        <v>455</v>
      </c>
      <c r="E205" s="21">
        <v>16.34191679814316</v>
      </c>
      <c r="F205" s="21">
        <v>95.618575853415791</v>
      </c>
      <c r="G205" s="21">
        <v>1761.2564801191179</v>
      </c>
      <c r="H205" s="21">
        <v>3334.7983452813382</v>
      </c>
      <c r="I205" s="21">
        <v>953.46118051021176</v>
      </c>
      <c r="J205" s="132">
        <v>9.3764376399678326</v>
      </c>
      <c r="K205" s="132">
        <v>4.5724812797129317</v>
      </c>
      <c r="L205" s="132">
        <v>3.0952685203176884</v>
      </c>
      <c r="M205" s="132">
        <v>8.7857068521551014</v>
      </c>
      <c r="N205" s="132">
        <v>-0.1131305499842199</v>
      </c>
      <c r="O205" s="132">
        <v>11.117305882468244</v>
      </c>
      <c r="P205" s="132">
        <v>4.5344758112915429</v>
      </c>
      <c r="Q205" s="132">
        <v>-3.1695563415933492</v>
      </c>
      <c r="R205" s="132">
        <v>7.8067408736682893</v>
      </c>
      <c r="S205" s="132">
        <v>15.587549985703092</v>
      </c>
      <c r="T205" s="132">
        <v>-1.7411852936871526</v>
      </c>
      <c r="U205" s="132">
        <v>2.4056202177013688</v>
      </c>
      <c r="V205" s="132">
        <v>7.321247318195347</v>
      </c>
      <c r="W205" s="132">
        <v>6.3642765469791129</v>
      </c>
      <c r="X205" s="132">
        <v>31.324233011031367</v>
      </c>
      <c r="Y205" s="132">
        <v>12.838148599130975</v>
      </c>
      <c r="Z205" s="132">
        <v>4.8331035599273946</v>
      </c>
      <c r="AA205" s="132">
        <v>20.884515658863535</v>
      </c>
      <c r="AB205" s="132">
        <v>4.1408632134682506</v>
      </c>
      <c r="AC205" s="132">
        <v>2.3008847694030834</v>
      </c>
      <c r="AD205" s="1"/>
    </row>
    <row r="206" spans="1:30">
      <c r="A206" s="20" t="s">
        <v>63</v>
      </c>
      <c r="B206" s="20" t="s">
        <v>64</v>
      </c>
      <c r="C206" s="20" t="s">
        <v>456</v>
      </c>
      <c r="D206" s="20" t="s">
        <v>457</v>
      </c>
      <c r="E206" s="21">
        <v>3.3359005311683205</v>
      </c>
      <c r="F206" s="21">
        <v>0.81084872985393019</v>
      </c>
      <c r="G206" s="21">
        <v>1.8068260980136159</v>
      </c>
      <c r="H206" s="21">
        <v>1.2780363079903765</v>
      </c>
      <c r="I206" s="21">
        <v>-0.26247491212710372</v>
      </c>
      <c r="J206" s="132">
        <v>415.80987021202452</v>
      </c>
      <c r="K206" s="132">
        <v>66.145662958869309</v>
      </c>
      <c r="L206" s="132">
        <v>18.073795956350835</v>
      </c>
      <c r="M206" s="132">
        <v>12.01201892632939</v>
      </c>
      <c r="N206" s="132">
        <v>27.399924698093386</v>
      </c>
      <c r="O206" s="132">
        <v>23.11594264885828</v>
      </c>
      <c r="P206" s="132">
        <v>9.9471861389853728</v>
      </c>
      <c r="Q206" s="132">
        <v>5.1218419267848674</v>
      </c>
      <c r="R206" s="132">
        <v>8.2206028519551779</v>
      </c>
      <c r="S206" s="132">
        <v>15.155653613950818</v>
      </c>
      <c r="T206" s="132">
        <v>24.552292702155469</v>
      </c>
      <c r="U206" s="132">
        <v>14.878251564881054</v>
      </c>
      <c r="V206" s="132">
        <v>22.752607650095499</v>
      </c>
      <c r="W206" s="132">
        <v>28.583474014079911</v>
      </c>
      <c r="X206" s="132">
        <v>13.073613144349579</v>
      </c>
      <c r="Y206" s="132">
        <v>13.750420819585528</v>
      </c>
      <c r="Z206" s="132">
        <v>14.1481872864411</v>
      </c>
      <c r="AA206" s="132">
        <v>7.8365365216475027</v>
      </c>
      <c r="AB206" s="132">
        <v>4.3091290546029057</v>
      </c>
      <c r="AC206" s="132">
        <v>14.731167654197705</v>
      </c>
      <c r="AD206" s="1"/>
    </row>
    <row r="207" spans="1:30">
      <c r="A207" s="20" t="s">
        <v>63</v>
      </c>
      <c r="B207" s="20" t="s">
        <v>64</v>
      </c>
      <c r="C207" s="20" t="s">
        <v>458</v>
      </c>
      <c r="D207" s="20" t="s">
        <v>459</v>
      </c>
      <c r="E207" s="21">
        <v>7.7291738456103758</v>
      </c>
      <c r="F207" s="21">
        <v>6.4590289469193891</v>
      </c>
      <c r="G207" s="21">
        <v>3.7592333669593074</v>
      </c>
      <c r="H207" s="21">
        <v>2.87650188564308</v>
      </c>
      <c r="I207" s="21">
        <v>1.5816948816796952</v>
      </c>
      <c r="J207" s="132">
        <v>3.9074797467283844</v>
      </c>
      <c r="K207" s="132">
        <v>5.7730439164739806</v>
      </c>
      <c r="L207" s="132">
        <v>-0.95230071627209156</v>
      </c>
      <c r="M207" s="132">
        <v>-4.2544453162614957</v>
      </c>
      <c r="N207" s="132">
        <v>8.4433774494976177</v>
      </c>
      <c r="O207" s="132">
        <v>11.459535805652266</v>
      </c>
      <c r="P207" s="132">
        <v>-2.3493076693013961</v>
      </c>
      <c r="Q207" s="132">
        <v>3.7708395451618344</v>
      </c>
      <c r="R207" s="132">
        <v>4.0724067940058006</v>
      </c>
      <c r="S207" s="132">
        <v>8.5014220540064969</v>
      </c>
      <c r="T207" s="132">
        <v>16.52601688107795</v>
      </c>
      <c r="U207" s="132">
        <v>11.957075012285003</v>
      </c>
      <c r="V207" s="132">
        <v>12.539341215470714</v>
      </c>
      <c r="W207" s="132">
        <v>18.533353088051086</v>
      </c>
      <c r="X207" s="132">
        <v>-15.182979884693481</v>
      </c>
      <c r="Y207" s="132">
        <v>11.003492428378919</v>
      </c>
      <c r="Z207" s="132">
        <v>15.8100884122899</v>
      </c>
      <c r="AA207" s="132">
        <v>0.23553586468140963</v>
      </c>
      <c r="AB207" s="132">
        <v>-0.60956848731321145</v>
      </c>
      <c r="AC207" s="132">
        <v>-1.3427363192796946</v>
      </c>
      <c r="AD207" s="1"/>
    </row>
    <row r="208" spans="1:30">
      <c r="A208" s="20" t="s">
        <v>63</v>
      </c>
      <c r="B208" s="20" t="s">
        <v>64</v>
      </c>
      <c r="C208" s="20" t="s">
        <v>23</v>
      </c>
      <c r="D208" s="20" t="s">
        <v>65</v>
      </c>
      <c r="E208" s="21">
        <v>3.7925795196889425</v>
      </c>
      <c r="F208" s="21">
        <v>3.3983588591982539</v>
      </c>
      <c r="G208" s="21">
        <v>2.1063294774065895</v>
      </c>
      <c r="H208" s="21">
        <v>2.1923855331593671</v>
      </c>
      <c r="I208" s="21">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20" t="s">
        <v>63</v>
      </c>
      <c r="B209" s="20" t="s">
        <v>64</v>
      </c>
      <c r="C209" s="20" t="s">
        <v>460</v>
      </c>
      <c r="D209" s="20" t="s">
        <v>461</v>
      </c>
      <c r="E209" s="21">
        <v>106.83667651836151</v>
      </c>
      <c r="F209" s="21">
        <v>100.80816764130759</v>
      </c>
      <c r="G209" s="21">
        <v>59.623622709755978</v>
      </c>
      <c r="H209" s="21">
        <v>47.85192888743606</v>
      </c>
      <c r="I209" s="21">
        <v>38.957182343574459</v>
      </c>
      <c r="J209" s="132">
        <v>41.048326866164274</v>
      </c>
      <c r="K209" s="132">
        <v>26.431737786837445</v>
      </c>
      <c r="L209" s="132">
        <v>27.485166058458248</v>
      </c>
      <c r="M209" s="132">
        <v>12.383905527353093</v>
      </c>
      <c r="N209" s="132">
        <v>4.3260961529293809</v>
      </c>
      <c r="O209" s="132">
        <v>3.5393084972874789</v>
      </c>
      <c r="P209" s="132">
        <v>4.8266183407219074</v>
      </c>
      <c r="Q209" s="132">
        <v>12.616276634419265</v>
      </c>
      <c r="R209" s="132">
        <v>16.541635152055733</v>
      </c>
      <c r="S209" s="132">
        <v>10.105055986583238</v>
      </c>
      <c r="T209" s="132">
        <v>0.67786839683630262</v>
      </c>
      <c r="U209" s="132">
        <v>6.5333346315938741</v>
      </c>
      <c r="V209" s="132">
        <v>9.4174734759645986</v>
      </c>
      <c r="W209" s="132">
        <v>8.0235364106687541</v>
      </c>
      <c r="X209" s="132">
        <v>7.747542087315054</v>
      </c>
      <c r="Y209" s="132">
        <v>4.9070252609798786</v>
      </c>
      <c r="Z209" s="132">
        <v>9.0096755405364632</v>
      </c>
      <c r="AA209" s="132">
        <v>9.0370241516233278</v>
      </c>
      <c r="AB209" s="132">
        <v>7.4148217499455455</v>
      </c>
      <c r="AC209" s="132">
        <v>9.5588579533032885</v>
      </c>
      <c r="AD209" s="1"/>
    </row>
    <row r="210" spans="1:30">
      <c r="A210" s="20" t="s">
        <v>63</v>
      </c>
      <c r="B210" s="20" t="s">
        <v>64</v>
      </c>
      <c r="C210" s="20" t="s">
        <v>462</v>
      </c>
      <c r="D210" s="20" t="s">
        <v>463</v>
      </c>
      <c r="E210" s="21">
        <v>3.9796893588184474</v>
      </c>
      <c r="F210" s="21">
        <v>90.727279988722444</v>
      </c>
      <c r="G210" s="21">
        <v>712.14926032413587</v>
      </c>
      <c r="H210" s="21">
        <v>1078.8828545978793</v>
      </c>
      <c r="I210" s="21">
        <v>1238.5952706770504</v>
      </c>
      <c r="J210" s="132">
        <v>370.94395327053695</v>
      </c>
      <c r="K210" s="132">
        <v>81.555254684631564</v>
      </c>
      <c r="L210" s="132">
        <v>66.08706781027692</v>
      </c>
      <c r="M210" s="132">
        <v>38.997955593714209</v>
      </c>
      <c r="N210" s="132">
        <v>44.115363281991478</v>
      </c>
      <c r="O210" s="132">
        <v>47.340786845448804</v>
      </c>
      <c r="P210" s="132">
        <v>45.18965356163676</v>
      </c>
      <c r="Q210" s="132">
        <v>45.449372919170685</v>
      </c>
      <c r="R210" s="132">
        <v>26.723409438670174</v>
      </c>
      <c r="S210" s="132">
        <v>15.720527111832894</v>
      </c>
      <c r="T210" s="132">
        <v>21.374131329385776</v>
      </c>
      <c r="U210" s="132">
        <v>21.500251890354008</v>
      </c>
      <c r="V210" s="132">
        <v>24.013296387129458</v>
      </c>
      <c r="W210" s="132">
        <v>19.43285527614222</v>
      </c>
      <c r="X210" s="132">
        <v>20.775750911733425</v>
      </c>
      <c r="Y210" s="132">
        <v>19.551608887852524</v>
      </c>
      <c r="Z210" s="132">
        <v>15.07266137014787</v>
      </c>
      <c r="AA210" s="132">
        <v>14.974234749698596</v>
      </c>
      <c r="AB210" s="132">
        <v>13.90527582201338</v>
      </c>
      <c r="AC210" s="132">
        <v>12.628246018625759</v>
      </c>
      <c r="AD210" s="1"/>
    </row>
    <row r="211" spans="1:30">
      <c r="A211" s="20" t="s">
        <v>63</v>
      </c>
      <c r="B211" s="20" t="s">
        <v>64</v>
      </c>
      <c r="C211" s="20" t="s">
        <v>464</v>
      </c>
      <c r="D211" s="20" t="s">
        <v>465</v>
      </c>
      <c r="E211" s="21">
        <v>-0.99691448499478952</v>
      </c>
      <c r="F211" s="21">
        <v>10.29542662543308</v>
      </c>
      <c r="G211" s="21">
        <v>2.7785274036176588</v>
      </c>
      <c r="H211" s="21">
        <v>2.0485028046264091</v>
      </c>
      <c r="I211" s="21">
        <v>2.3461290241847337</v>
      </c>
      <c r="J211" s="132">
        <v>1.7135272335966505</v>
      </c>
      <c r="K211" s="132">
        <v>2.0772814366484056</v>
      </c>
      <c r="L211" s="132">
        <v>3.1778588360191122</v>
      </c>
      <c r="M211" s="132">
        <v>8.1571024942819861</v>
      </c>
      <c r="N211" s="132">
        <v>3.0751509352920863</v>
      </c>
      <c r="O211" s="132">
        <v>2.1845913159827006</v>
      </c>
      <c r="P211" s="132">
        <v>3.722532477532539</v>
      </c>
      <c r="Q211" s="132">
        <v>2.7828026822139549</v>
      </c>
      <c r="R211" s="132">
        <v>0.78843703093369299</v>
      </c>
      <c r="S211" s="132">
        <v>2.1221264795002099</v>
      </c>
      <c r="T211" s="132">
        <v>0.42190132315084838</v>
      </c>
      <c r="U211" s="132">
        <v>3.8748539306531171</v>
      </c>
      <c r="V211" s="132">
        <v>5.4703698721772014</v>
      </c>
      <c r="W211" s="132">
        <v>7.3228557939288805</v>
      </c>
      <c r="X211" s="132">
        <v>2.311267077537309</v>
      </c>
      <c r="Y211" s="132">
        <v>2.6173504079481518</v>
      </c>
      <c r="Z211" s="132">
        <v>3.0989218489025063</v>
      </c>
      <c r="AA211" s="132">
        <v>0.41371321289389584</v>
      </c>
      <c r="AB211" s="132">
        <v>2.6571200347754029</v>
      </c>
      <c r="AC211" s="132">
        <v>2.0106260566294765</v>
      </c>
      <c r="AD211" s="1"/>
    </row>
    <row r="212" spans="1:30">
      <c r="A212" s="20" t="s">
        <v>63</v>
      </c>
      <c r="B212" s="20" t="s">
        <v>64</v>
      </c>
      <c r="C212" s="20" t="s">
        <v>466</v>
      </c>
      <c r="D212" s="20" t="s">
        <v>467</v>
      </c>
      <c r="E212" s="21">
        <v>41.740657256225205</v>
      </c>
      <c r="F212" s="21">
        <v>21.449616467291506</v>
      </c>
      <c r="G212" s="21">
        <v>28.244062348878344</v>
      </c>
      <c r="H212" s="21">
        <v>31.645824271266463</v>
      </c>
      <c r="I212" s="21">
        <v>62.890684511006867</v>
      </c>
      <c r="J212" s="132">
        <v>51.759901776988954</v>
      </c>
      <c r="K212" s="132">
        <v>115.52471819541793</v>
      </c>
      <c r="L212" s="132">
        <v>38.420081026576071</v>
      </c>
      <c r="M212" s="132">
        <v>18.890286702571586</v>
      </c>
      <c r="N212" s="132">
        <v>26.192710061555459</v>
      </c>
      <c r="O212" s="132">
        <v>29.4528251104893</v>
      </c>
      <c r="P212" s="132">
        <v>7.9969040562045848</v>
      </c>
      <c r="Q212" s="132">
        <v>33.022876078637097</v>
      </c>
      <c r="R212" s="132">
        <v>34.93375573873692</v>
      </c>
      <c r="S212" s="132">
        <v>33.953724338534613</v>
      </c>
      <c r="T212" s="132">
        <v>29.60405935129765</v>
      </c>
      <c r="U212" s="132">
        <v>17.904315549063583</v>
      </c>
      <c r="V212" s="132">
        <v>15.448708827359141</v>
      </c>
      <c r="W212" s="132">
        <v>30.132192394681709</v>
      </c>
      <c r="X212" s="132">
        <v>7.8316663600266594</v>
      </c>
      <c r="Y212" s="132">
        <v>45.943268698589264</v>
      </c>
      <c r="Z212" s="132">
        <v>28.149190952885448</v>
      </c>
      <c r="AA212" s="132">
        <v>14.059430064286033</v>
      </c>
      <c r="AB212" s="132">
        <v>35.502674634833539</v>
      </c>
      <c r="AC212" s="132"/>
      <c r="AD212" s="1"/>
    </row>
    <row r="213" spans="1:30">
      <c r="A213" s="20" t="s">
        <v>63</v>
      </c>
      <c r="B213" s="20" t="s">
        <v>64</v>
      </c>
      <c r="C213" s="20" t="s">
        <v>468</v>
      </c>
      <c r="D213" s="20" t="s">
        <v>469</v>
      </c>
      <c r="E213" s="21">
        <v>42.095094251042241</v>
      </c>
      <c r="F213" s="21">
        <v>72.546393481364476</v>
      </c>
      <c r="G213" s="21">
        <v>32.629182138126396</v>
      </c>
      <c r="H213" s="21">
        <v>17.414979620350152</v>
      </c>
      <c r="I213" s="21">
        <v>16.952316609925418</v>
      </c>
      <c r="J213" s="132">
        <v>17.040188554170626</v>
      </c>
      <c r="K213" s="132">
        <v>8.6967689451712999</v>
      </c>
      <c r="L213" s="132">
        <v>6.5974085457880705</v>
      </c>
      <c r="M213" s="132">
        <v>8.8378610433692586</v>
      </c>
      <c r="N213" s="132">
        <v>5.7346993138371687</v>
      </c>
      <c r="O213" s="132">
        <v>11.594511112581671</v>
      </c>
      <c r="P213" s="132">
        <v>2.6770831744455279</v>
      </c>
      <c r="Q213" s="132">
        <v>4.9421924637748589</v>
      </c>
      <c r="R213" s="132">
        <v>6.8884496833290427</v>
      </c>
      <c r="S213" s="132">
        <v>9.2325149573548657</v>
      </c>
      <c r="T213" s="132">
        <v>9.203934461672759</v>
      </c>
      <c r="U213" s="132">
        <v>8.5689479747524757</v>
      </c>
      <c r="V213" s="132">
        <v>9.6302256143011533</v>
      </c>
      <c r="W213" s="132">
        <v>22.673316175643123</v>
      </c>
      <c r="X213" s="132">
        <v>6.2155644382920912</v>
      </c>
      <c r="Y213" s="132">
        <v>12.074357653436849</v>
      </c>
      <c r="Z213" s="132">
        <v>21.260702914699905</v>
      </c>
      <c r="AA213" s="132">
        <v>10.925993905915533</v>
      </c>
      <c r="AB213" s="132">
        <v>4.7606548399290034</v>
      </c>
      <c r="AC213" s="132">
        <v>3.6623838108651938</v>
      </c>
      <c r="AD213" s="1"/>
    </row>
    <row r="214" spans="1:30">
      <c r="A214" s="20" t="s">
        <v>63</v>
      </c>
      <c r="B214" s="20" t="s">
        <v>64</v>
      </c>
      <c r="C214" s="20" t="s">
        <v>470</v>
      </c>
      <c r="D214" s="20" t="s">
        <v>471</v>
      </c>
      <c r="J214" s="132"/>
      <c r="K214" s="132"/>
      <c r="L214" s="132"/>
      <c r="M214" s="132"/>
      <c r="N214" s="132"/>
      <c r="O214" s="132"/>
      <c r="P214" s="132"/>
      <c r="Q214" s="132"/>
      <c r="R214" s="132"/>
      <c r="S214" s="132"/>
      <c r="T214" s="132"/>
      <c r="U214" s="132"/>
      <c r="V214" s="132"/>
      <c r="W214" s="132"/>
      <c r="X214" s="132"/>
      <c r="Y214" s="132"/>
      <c r="Z214" s="132"/>
      <c r="AA214" s="132"/>
      <c r="AB214" s="132"/>
      <c r="AC214" s="132"/>
      <c r="AD214" s="1"/>
    </row>
    <row r="215" spans="1:30">
      <c r="A215" s="20" t="s">
        <v>63</v>
      </c>
      <c r="B215" s="20" t="s">
        <v>64</v>
      </c>
      <c r="C215" s="20" t="s">
        <v>472</v>
      </c>
      <c r="D215" s="20" t="s">
        <v>473</v>
      </c>
      <c r="J215" s="132">
        <v>7.7847226174451123</v>
      </c>
      <c r="K215" s="132">
        <v>2.6156210799959752</v>
      </c>
      <c r="L215" s="132">
        <v>-3.8338993387431373</v>
      </c>
      <c r="M215" s="132">
        <v>-5.372214400048307</v>
      </c>
      <c r="N215" s="132">
        <v>-3.0293410445272286</v>
      </c>
      <c r="O215" s="132">
        <v>10.442345038148531</v>
      </c>
      <c r="P215" s="132">
        <v>2.34469028171047</v>
      </c>
      <c r="Q215" s="132">
        <v>1.4878618348034536</v>
      </c>
      <c r="R215" s="132">
        <v>-2.1256155438518363</v>
      </c>
      <c r="S215" s="132">
        <v>-1.1239919354838435</v>
      </c>
      <c r="T215" s="132">
        <v>0.73175308024266883</v>
      </c>
      <c r="U215" s="132">
        <v>5.7452099868310142</v>
      </c>
      <c r="V215" s="132">
        <v>5.1989036495267129</v>
      </c>
      <c r="W215" s="132">
        <v>14.262208841298673</v>
      </c>
      <c r="X215" s="132">
        <v>0.22899391673220748</v>
      </c>
      <c r="Y215" s="132">
        <v>13.443567667800011</v>
      </c>
      <c r="Z215" s="132">
        <v>4.4499076306530725</v>
      </c>
      <c r="AA215" s="132">
        <v>1.405452989248019</v>
      </c>
      <c r="AB215" s="132">
        <v>8.2092640646499007</v>
      </c>
      <c r="AC215" s="132">
        <v>2.7074806557843232</v>
      </c>
      <c r="AD215" s="1"/>
    </row>
    <row r="216" spans="1:30">
      <c r="A216" s="20" t="s">
        <v>63</v>
      </c>
      <c r="B216" s="20" t="s">
        <v>64</v>
      </c>
      <c r="C216" s="20" t="s">
        <v>474</v>
      </c>
      <c r="D216" s="20" t="s">
        <v>475</v>
      </c>
      <c r="F216" s="21">
        <v>11.99358108835888</v>
      </c>
      <c r="G216" s="21">
        <v>13.171745349014614</v>
      </c>
      <c r="H216" s="21">
        <v>16.375907896299992</v>
      </c>
      <c r="I216" s="21">
        <v>20.78436441401044</v>
      </c>
      <c r="J216" s="132">
        <v>45.743342802861662</v>
      </c>
      <c r="K216" s="132">
        <v>36.770087852636522</v>
      </c>
      <c r="L216" s="132">
        <v>13.290492704468718</v>
      </c>
      <c r="M216" s="132">
        <v>-8.3429517418626773</v>
      </c>
      <c r="N216" s="132">
        <v>33.460905375387114</v>
      </c>
      <c r="O216" s="132">
        <v>23.346051904069824</v>
      </c>
      <c r="P216" s="132">
        <v>2.7482004474791211</v>
      </c>
      <c r="Q216" s="132">
        <v>8.7118804966258381</v>
      </c>
      <c r="R216" s="132">
        <v>10.89234282345204</v>
      </c>
      <c r="S216" s="132">
        <v>14.113320001360961</v>
      </c>
      <c r="T216" s="132">
        <v>18.533353562864846</v>
      </c>
      <c r="U216" s="132">
        <v>13.58864726002848</v>
      </c>
      <c r="V216" s="132">
        <v>31.252618220721473</v>
      </c>
      <c r="W216" s="132">
        <v>14.471061226802263</v>
      </c>
      <c r="X216" s="132">
        <v>-8.7048092290656314</v>
      </c>
      <c r="Y216" s="132">
        <v>13.788151264417678</v>
      </c>
      <c r="Z216" s="132">
        <v>15.302774218748326</v>
      </c>
      <c r="AA216" s="132">
        <v>0.97635727329208066</v>
      </c>
      <c r="AB216" s="132">
        <v>7.8941102643824195</v>
      </c>
      <c r="AC216" s="132"/>
      <c r="AD216" s="1"/>
    </row>
    <row r="217" spans="1:30">
      <c r="A217" s="20" t="s">
        <v>63</v>
      </c>
      <c r="B217" s="20" t="s">
        <v>64</v>
      </c>
      <c r="C217" s="20" t="s">
        <v>476</v>
      </c>
      <c r="D217" s="20" t="s">
        <v>477</v>
      </c>
      <c r="E217" s="21">
        <v>106.38891168891757</v>
      </c>
      <c r="F217" s="21">
        <v>92.65458763190432</v>
      </c>
      <c r="G217" s="21">
        <v>165.53394680659108</v>
      </c>
      <c r="H217" s="21">
        <v>143.65833463897525</v>
      </c>
      <c r="I217" s="21">
        <v>65.408614697180241</v>
      </c>
      <c r="J217" s="132">
        <v>30.611124993486186</v>
      </c>
      <c r="K217" s="132">
        <v>24.349259530265272</v>
      </c>
      <c r="L217" s="132">
        <v>25.402541167998095</v>
      </c>
      <c r="M217" s="132">
        <v>16.906872906912312</v>
      </c>
      <c r="N217" s="132">
        <v>17.923873018493339</v>
      </c>
      <c r="O217" s="132">
        <v>32.613870605868385</v>
      </c>
      <c r="P217" s="132">
        <v>25.331258409390259</v>
      </c>
      <c r="Q217" s="132">
        <v>19.390923120217678</v>
      </c>
      <c r="R217" s="132">
        <v>17.607723803895951</v>
      </c>
      <c r="S217" s="132">
        <v>19.716823188103177</v>
      </c>
      <c r="T217" s="132">
        <v>16.650199091140252</v>
      </c>
      <c r="U217" s="132">
        <v>14.542252604205117</v>
      </c>
      <c r="V217" s="132">
        <v>12.97021075463465</v>
      </c>
      <c r="W217" s="132">
        <v>10.640244820935777</v>
      </c>
      <c r="X217" s="132">
        <v>5.5596856236343513</v>
      </c>
      <c r="Y217" s="132">
        <v>13.950889792822863</v>
      </c>
      <c r="Z217" s="132">
        <v>11.583667179973872</v>
      </c>
      <c r="AA217" s="132">
        <v>4.2670263026046484</v>
      </c>
      <c r="AB217" s="132">
        <v>5.6458825667438504</v>
      </c>
      <c r="AC217" s="132">
        <v>8.5572864881195017</v>
      </c>
      <c r="AD217" s="1"/>
    </row>
    <row r="218" spans="1:30">
      <c r="A218" s="20" t="s">
        <v>63</v>
      </c>
      <c r="B218" s="20" t="s">
        <v>64</v>
      </c>
      <c r="C218" s="20" t="s">
        <v>478</v>
      </c>
      <c r="D218" s="20" t="s">
        <v>479</v>
      </c>
      <c r="E218" s="21">
        <v>-0.92043149695528825</v>
      </c>
      <c r="F218" s="21">
        <v>-6.7772993991540744</v>
      </c>
      <c r="G218" s="21">
        <v>-14.129658785568765</v>
      </c>
      <c r="H218" s="21">
        <v>-3.7911218581400306</v>
      </c>
      <c r="I218" s="21">
        <v>-3.8956727096427812</v>
      </c>
      <c r="J218" s="132">
        <v>3.0385381884160125</v>
      </c>
      <c r="K218" s="132">
        <v>8.9843833510877147</v>
      </c>
      <c r="L218" s="132">
        <v>-2.8790481332766262</v>
      </c>
      <c r="M218" s="132">
        <v>-27.048649356226491</v>
      </c>
      <c r="N218" s="132">
        <v>8.0068131503160345</v>
      </c>
      <c r="O218" s="132">
        <v>0.62789989268092938</v>
      </c>
      <c r="P218" s="132">
        <v>-0.13088989532832329</v>
      </c>
      <c r="Q218" s="132">
        <v>2.7129500533121416</v>
      </c>
      <c r="R218" s="132">
        <v>8.8012753447599863</v>
      </c>
      <c r="S218" s="132">
        <v>7.6115246368096905</v>
      </c>
      <c r="T218" s="132">
        <v>5.1366012477356549</v>
      </c>
      <c r="U218" s="132">
        <v>-2.0176788467552171</v>
      </c>
      <c r="V218" s="132">
        <v>0.8948870411652905</v>
      </c>
      <c r="W218" s="132">
        <v>1.3492228587979298</v>
      </c>
      <c r="X218" s="132">
        <v>74.298175139866771</v>
      </c>
      <c r="Y218" s="132">
        <v>3.7109571415789162</v>
      </c>
      <c r="Z218" s="132">
        <v>3.9104908827135176</v>
      </c>
      <c r="AA218" s="132">
        <v>2.3026773830796543</v>
      </c>
      <c r="AB218" s="132">
        <v>4.1843763732525474</v>
      </c>
      <c r="AC218" s="132">
        <v>1.3386925014464737</v>
      </c>
      <c r="AD218" s="1"/>
    </row>
    <row r="221" spans="1:30">
      <c r="C221" s="20" t="s">
        <v>480</v>
      </c>
    </row>
    <row r="222" spans="1:30">
      <c r="C222" s="27" t="s">
        <v>481</v>
      </c>
    </row>
    <row r="223" spans="1:30">
      <c r="C223" s="24" t="s">
        <v>620</v>
      </c>
    </row>
    <row r="225" spans="3:3">
      <c r="C225" s="20" t="s">
        <v>482</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21" customWidth="1"/>
    <col min="2" max="2" width="8.140625" style="21" hidden="1" customWidth="1"/>
    <col min="3" max="37" width="11.42578125" style="21" hidden="1" customWidth="1"/>
    <col min="38" max="39" width="9.42578125" style="21" customWidth="1"/>
    <col min="40" max="54" width="9.42578125" style="21" bestFit="1" customWidth="1"/>
    <col min="55" max="55" width="5" style="21" bestFit="1" customWidth="1"/>
    <col min="56" max="16384" width="8.85546875" style="21"/>
  </cols>
  <sheetData>
    <row r="1" spans="1:58" s="22" customFormat="1" ht="30">
      <c r="A1" s="22" t="s">
        <v>38</v>
      </c>
      <c r="B1" s="23" t="s">
        <v>39</v>
      </c>
      <c r="C1" s="22" t="s">
        <v>483</v>
      </c>
      <c r="D1" s="22" t="s">
        <v>484</v>
      </c>
      <c r="E1" s="22" t="s">
        <v>485</v>
      </c>
      <c r="F1" s="22" t="s">
        <v>486</v>
      </c>
      <c r="G1" s="22" t="s">
        <v>487</v>
      </c>
      <c r="H1" s="22" t="s">
        <v>488</v>
      </c>
      <c r="I1" s="22" t="s">
        <v>489</v>
      </c>
      <c r="J1" s="22" t="s">
        <v>490</v>
      </c>
      <c r="K1" s="22" t="s">
        <v>491</v>
      </c>
      <c r="L1" s="22" t="s">
        <v>492</v>
      </c>
      <c r="M1" s="22" t="s">
        <v>493</v>
      </c>
      <c r="N1" s="22" t="s">
        <v>494</v>
      </c>
      <c r="O1" s="22" t="s">
        <v>495</v>
      </c>
      <c r="P1" s="22" t="s">
        <v>496</v>
      </c>
      <c r="Q1" s="22" t="s">
        <v>497</v>
      </c>
      <c r="R1" s="22" t="s">
        <v>498</v>
      </c>
      <c r="S1" s="22" t="s">
        <v>499</v>
      </c>
      <c r="T1" s="22" t="s">
        <v>500</v>
      </c>
      <c r="U1" s="22" t="s">
        <v>501</v>
      </c>
      <c r="V1" s="22" t="s">
        <v>502</v>
      </c>
      <c r="W1" s="22" t="s">
        <v>503</v>
      </c>
      <c r="X1" s="22" t="s">
        <v>504</v>
      </c>
      <c r="Y1" s="22" t="s">
        <v>505</v>
      </c>
      <c r="Z1" s="22" t="s">
        <v>506</v>
      </c>
      <c r="AA1" s="22" t="s">
        <v>507</v>
      </c>
      <c r="AB1" s="22" t="s">
        <v>508</v>
      </c>
      <c r="AC1" s="22" t="s">
        <v>509</v>
      </c>
      <c r="AD1" s="22" t="s">
        <v>510</v>
      </c>
      <c r="AE1" s="22" t="s">
        <v>511</v>
      </c>
      <c r="AF1" s="22" t="s">
        <v>512</v>
      </c>
      <c r="AG1" s="22" t="s">
        <v>40</v>
      </c>
      <c r="AH1" s="22" t="s">
        <v>41</v>
      </c>
      <c r="AI1" s="22" t="s">
        <v>42</v>
      </c>
      <c r="AJ1" s="22" t="s">
        <v>43</v>
      </c>
      <c r="AK1" s="22" t="s">
        <v>44</v>
      </c>
      <c r="AL1" s="22" t="s">
        <v>45</v>
      </c>
      <c r="AM1" s="22" t="s">
        <v>46</v>
      </c>
      <c r="AN1" s="22" t="s">
        <v>47</v>
      </c>
      <c r="AO1" s="22" t="s">
        <v>48</v>
      </c>
      <c r="AP1" s="22" t="s">
        <v>49</v>
      </c>
      <c r="AQ1" s="22" t="s">
        <v>50</v>
      </c>
      <c r="AR1" s="22" t="s">
        <v>51</v>
      </c>
      <c r="AS1" s="22" t="s">
        <v>52</v>
      </c>
      <c r="AT1" s="22" t="s">
        <v>53</v>
      </c>
      <c r="AU1" s="22" t="s">
        <v>54</v>
      </c>
      <c r="AV1" s="22" t="s">
        <v>55</v>
      </c>
      <c r="AW1" s="22" t="s">
        <v>56</v>
      </c>
      <c r="AX1" s="22" t="s">
        <v>57</v>
      </c>
      <c r="AY1" s="22" t="s">
        <v>58</v>
      </c>
      <c r="AZ1" s="22" t="s">
        <v>59</v>
      </c>
      <c r="BA1" s="22" t="s">
        <v>60</v>
      </c>
      <c r="BB1" s="22" t="s">
        <v>61</v>
      </c>
      <c r="BC1" s="22" t="s">
        <v>62</v>
      </c>
      <c r="BD1" s="22" t="s">
        <v>618</v>
      </c>
      <c r="BE1" s="22" t="s">
        <v>619</v>
      </c>
      <c r="BF1" s="22" t="s">
        <v>621</v>
      </c>
    </row>
    <row r="2" spans="1:58">
      <c r="A2" s="21" t="s">
        <v>8</v>
      </c>
      <c r="B2" s="21" t="s">
        <v>66</v>
      </c>
      <c r="C2" s="21">
        <v>192.68601132069401</v>
      </c>
      <c r="D2" s="21">
        <v>192.68601132069401</v>
      </c>
      <c r="E2" s="21">
        <v>192.68601132069401</v>
      </c>
      <c r="F2" s="21">
        <v>393.40060644641699</v>
      </c>
      <c r="G2" s="21">
        <v>433.54352547156202</v>
      </c>
      <c r="H2" s="21">
        <v>433.54352547156202</v>
      </c>
      <c r="I2" s="21">
        <v>433.54352547156202</v>
      </c>
      <c r="J2" s="21">
        <v>433.54352547156202</v>
      </c>
      <c r="K2" s="21">
        <v>433.54352547156202</v>
      </c>
      <c r="L2" s="21">
        <v>433.54352547156202</v>
      </c>
      <c r="M2" s="21">
        <v>433.54352547156202</v>
      </c>
      <c r="N2" s="21">
        <v>433.54352547156202</v>
      </c>
      <c r="O2" s="21">
        <v>433.54352547156202</v>
      </c>
      <c r="P2" s="21">
        <v>433.54352547156202</v>
      </c>
      <c r="Q2" s="21">
        <v>433.54352547156202</v>
      </c>
      <c r="R2" s="21">
        <v>433.54352547156202</v>
      </c>
      <c r="S2" s="21">
        <v>433.54352547156202</v>
      </c>
      <c r="T2" s="21">
        <v>433.54352547156202</v>
      </c>
      <c r="U2" s="21">
        <v>433.54352547156202</v>
      </c>
      <c r="V2" s="21">
        <v>420.09564759813901</v>
      </c>
      <c r="W2" s="21">
        <v>426.59077189640698</v>
      </c>
      <c r="X2" s="21">
        <v>478.6240235368</v>
      </c>
      <c r="Y2" s="21">
        <v>487.49560864135702</v>
      </c>
      <c r="Z2" s="21">
        <v>487.49560864135702</v>
      </c>
      <c r="AA2" s="21">
        <v>487.49560864135702</v>
      </c>
      <c r="AB2" s="21">
        <v>487.49560864135702</v>
      </c>
      <c r="AC2" s="21">
        <v>487.49560864135702</v>
      </c>
      <c r="AD2" s="21">
        <v>487.49560864135702</v>
      </c>
      <c r="AE2" s="21">
        <v>487.49560864135702</v>
      </c>
      <c r="AF2" s="21">
        <v>487.49560864135702</v>
      </c>
      <c r="AG2" s="21">
        <v>487.49560864135702</v>
      </c>
      <c r="AH2" s="21">
        <v>487.49560864135702</v>
      </c>
      <c r="AI2" s="21">
        <v>487.49560864135702</v>
      </c>
      <c r="AJ2" s="21">
        <v>487.49560864135702</v>
      </c>
      <c r="AK2" s="21">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21" t="s">
        <v>67</v>
      </c>
      <c r="B3" s="21" t="s">
        <v>68</v>
      </c>
      <c r="AI3" s="21">
        <v>75.032499999999999</v>
      </c>
      <c r="AJ3" s="21">
        <v>102.0625</v>
      </c>
      <c r="AK3" s="21">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21" t="s">
        <v>69</v>
      </c>
      <c r="B4" s="21" t="s">
        <v>70</v>
      </c>
      <c r="C4" s="21">
        <v>4.9370600039370602</v>
      </c>
      <c r="D4" s="21">
        <v>4.9370600039370602</v>
      </c>
      <c r="E4" s="21">
        <v>4.9370600039370602</v>
      </c>
      <c r="F4" s="21">
        <v>4.9370600039370602</v>
      </c>
      <c r="G4" s="21">
        <v>4.9370600039370602</v>
      </c>
      <c r="H4" s="21">
        <v>4.9370600039370602</v>
      </c>
      <c r="I4" s="21">
        <v>4.9370600039370602</v>
      </c>
      <c r="J4" s="21">
        <v>4.9370600039370602</v>
      </c>
      <c r="K4" s="21">
        <v>4.9370600039370602</v>
      </c>
      <c r="L4" s="21">
        <v>4.9370600039370602</v>
      </c>
      <c r="M4" s="21">
        <v>4.9370600039370602</v>
      </c>
      <c r="N4" s="21">
        <v>4.9126383368589703</v>
      </c>
      <c r="O4" s="21">
        <v>4.48051495321132</v>
      </c>
      <c r="P4" s="21">
        <v>3.9624954122422298</v>
      </c>
      <c r="Q4" s="21">
        <v>4.1807499989999997</v>
      </c>
      <c r="R4" s="21">
        <v>3.9494083323333302</v>
      </c>
      <c r="S4" s="21">
        <v>4.163824999</v>
      </c>
      <c r="T4" s="21">
        <v>4.1467583323333299</v>
      </c>
      <c r="U4" s="21">
        <v>3.9658999989999999</v>
      </c>
      <c r="V4" s="21">
        <v>3.8532666656666699</v>
      </c>
      <c r="W4" s="21">
        <v>3.8374499989999999</v>
      </c>
      <c r="X4" s="21">
        <v>4.3158083323333303</v>
      </c>
      <c r="Y4" s="21">
        <v>4.5921916656666699</v>
      </c>
      <c r="Z4" s="21">
        <v>4.7887999990000001</v>
      </c>
      <c r="AA4" s="21">
        <v>4.9833749995833303</v>
      </c>
      <c r="AB4" s="21">
        <v>5.0278</v>
      </c>
      <c r="AC4" s="21">
        <v>4.70231666666667</v>
      </c>
      <c r="AD4" s="21">
        <v>4.8497416666666702</v>
      </c>
      <c r="AE4" s="21">
        <v>5.9147666666666696</v>
      </c>
      <c r="AF4" s="21">
        <v>7.6085583333333302</v>
      </c>
      <c r="AG4" s="21">
        <v>8.9575083333333296</v>
      </c>
      <c r="AH4" s="21">
        <v>18.472874999999998</v>
      </c>
      <c r="AI4" s="21">
        <v>21.836075000000001</v>
      </c>
      <c r="AJ4" s="21">
        <v>23.345406666666701</v>
      </c>
      <c r="AK4" s="21">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21" t="s">
        <v>71</v>
      </c>
      <c r="B5" s="21" t="s">
        <v>72</v>
      </c>
      <c r="AL5" s="1"/>
      <c r="AM5" s="1"/>
      <c r="AN5" s="1"/>
      <c r="AO5" s="1"/>
      <c r="AP5" s="1"/>
      <c r="AQ5" s="1"/>
      <c r="AR5" s="1"/>
      <c r="AS5" s="1"/>
      <c r="AT5" s="1"/>
      <c r="AU5" s="1"/>
      <c r="AV5" s="1"/>
      <c r="AW5" s="1"/>
      <c r="AX5" s="1"/>
      <c r="AY5" s="1"/>
      <c r="AZ5" s="1"/>
      <c r="BA5" s="1"/>
      <c r="BB5" s="1"/>
      <c r="BC5" s="1"/>
      <c r="BD5" s="1"/>
      <c r="BE5" s="1"/>
      <c r="BF5" s="1"/>
    </row>
    <row r="6" spans="1:58">
      <c r="A6" s="21" t="s">
        <v>73</v>
      </c>
      <c r="B6" s="21" t="s">
        <v>513</v>
      </c>
      <c r="AL6" s="1"/>
      <c r="AM6" s="1"/>
      <c r="AN6" s="1"/>
      <c r="AO6" s="1"/>
      <c r="AP6" s="1"/>
      <c r="AQ6" s="1"/>
      <c r="AR6" s="1"/>
      <c r="AS6" s="1"/>
      <c r="AT6" s="1"/>
      <c r="AU6" s="1"/>
      <c r="AV6" s="1"/>
      <c r="AW6" s="1"/>
      <c r="AX6" s="1"/>
      <c r="AY6" s="1"/>
      <c r="AZ6" s="1"/>
      <c r="BA6" s="1"/>
      <c r="BB6" s="1"/>
      <c r="BC6" s="1"/>
      <c r="BD6" s="1"/>
      <c r="BE6" s="1"/>
      <c r="BF6" s="1"/>
    </row>
    <row r="7" spans="1:58">
      <c r="A7" s="21" t="s">
        <v>75</v>
      </c>
      <c r="B7" s="21" t="s">
        <v>76</v>
      </c>
      <c r="C7" s="21">
        <v>2.8668443333333301E-8</v>
      </c>
      <c r="D7" s="21">
        <v>2.8734860000000001E-8</v>
      </c>
      <c r="E7" s="21">
        <v>2.8678443333333299E-8</v>
      </c>
      <c r="F7" s="21">
        <v>2.8752026666666701E-8</v>
      </c>
      <c r="G7" s="21">
        <v>2.8819776666666698E-8</v>
      </c>
      <c r="H7" s="21">
        <v>2.8778526666666701E-8</v>
      </c>
      <c r="I7" s="21">
        <v>2.8823859999999999E-8</v>
      </c>
      <c r="J7" s="21">
        <v>2.8841609999999999E-8</v>
      </c>
      <c r="K7" s="21">
        <v>2.8727609999999999E-8</v>
      </c>
      <c r="L7" s="21">
        <v>2.8561193333333301E-8</v>
      </c>
      <c r="M7" s="21">
        <v>2.8625109999999999E-8</v>
      </c>
      <c r="N7" s="21">
        <v>2.8191119999999999E-8</v>
      </c>
      <c r="O7" s="21">
        <v>2.7052815000000001E-8</v>
      </c>
      <c r="P7" s="21">
        <v>2.4514619999999999E-8</v>
      </c>
      <c r="Q7" s="21">
        <v>2.5407600833333301E-8</v>
      </c>
      <c r="R7" s="21">
        <v>2.5552180833333302E-8</v>
      </c>
      <c r="S7" s="21">
        <v>2.9383623333333298E-8</v>
      </c>
      <c r="T7" s="21">
        <v>2.9917999999999997E-8</v>
      </c>
      <c r="U7" s="21">
        <v>2.9917999999999997E-8</v>
      </c>
      <c r="V7" s="21">
        <v>2.9917999999999997E-8</v>
      </c>
      <c r="W7" s="21">
        <v>2.9917999999999997E-8</v>
      </c>
      <c r="X7" s="21">
        <v>2.9917999999999997E-8</v>
      </c>
      <c r="Y7" s="21">
        <v>2.9917999999999997E-8</v>
      </c>
      <c r="Z7" s="21">
        <v>2.9917999999999997E-8</v>
      </c>
      <c r="AA7" s="21">
        <v>2.9917999999999997E-8</v>
      </c>
      <c r="AB7" s="21">
        <v>2.9917999999999997E-8</v>
      </c>
      <c r="AC7" s="21">
        <v>2.9917999999999997E-8</v>
      </c>
      <c r="AD7" s="21">
        <v>2.9917999999999997E-8</v>
      </c>
      <c r="AE7" s="21">
        <v>2.9917999999999997E-8</v>
      </c>
      <c r="AF7" s="21">
        <v>2.9917999999999997E-8</v>
      </c>
      <c r="AG7" s="21">
        <v>2.9917999999999997E-8</v>
      </c>
      <c r="AH7" s="21">
        <v>5.5098333333333298E-8</v>
      </c>
      <c r="AI7" s="21">
        <v>2.5141666666666701E-7</v>
      </c>
      <c r="AJ7" s="21">
        <v>2.6601666666666699E-6</v>
      </c>
      <c r="AK7" s="21">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21" t="s">
        <v>77</v>
      </c>
      <c r="B8" s="21" t="s">
        <v>78</v>
      </c>
      <c r="C8" s="21">
        <v>1.7142900007142901</v>
      </c>
      <c r="D8" s="21">
        <v>1.7142900007142901</v>
      </c>
      <c r="E8" s="21">
        <v>1.7142900007142901</v>
      </c>
      <c r="F8" s="21">
        <v>1.7142900007142901</v>
      </c>
      <c r="G8" s="21">
        <v>1.7142900007142901</v>
      </c>
      <c r="H8" s="21">
        <v>1.7142900007142901</v>
      </c>
      <c r="I8" s="21">
        <v>1.7142900007142901</v>
      </c>
      <c r="J8" s="21">
        <v>1.7619083340952399</v>
      </c>
      <c r="K8" s="21">
        <v>2.0000000010000001</v>
      </c>
      <c r="L8" s="21">
        <v>2.0000000010000001</v>
      </c>
      <c r="M8" s="21">
        <v>2.0000000010000001</v>
      </c>
      <c r="N8" s="21">
        <v>1.97487273321145</v>
      </c>
      <c r="O8" s="21">
        <v>1.9212781494760101</v>
      </c>
      <c r="P8" s="21">
        <v>1.9592192359816101</v>
      </c>
      <c r="Q8" s="21">
        <v>2.0532324085176299</v>
      </c>
      <c r="R8" s="21">
        <v>2.16979583233333</v>
      </c>
      <c r="S8" s="21">
        <v>2.6146708328333301</v>
      </c>
      <c r="T8" s="21">
        <v>2.7</v>
      </c>
      <c r="U8" s="21">
        <v>2.7</v>
      </c>
      <c r="V8" s="21">
        <v>2.7</v>
      </c>
      <c r="W8" s="21">
        <v>2.7</v>
      </c>
      <c r="X8" s="21">
        <v>2.7</v>
      </c>
      <c r="Y8" s="21">
        <v>2.7</v>
      </c>
      <c r="Z8" s="21">
        <v>2.7</v>
      </c>
      <c r="AA8" s="21">
        <v>2.7</v>
      </c>
      <c r="AB8" s="21">
        <v>2.7</v>
      </c>
      <c r="AC8" s="21">
        <v>2.7</v>
      </c>
      <c r="AD8" s="21">
        <v>2.7</v>
      </c>
      <c r="AE8" s="21">
        <v>2.7</v>
      </c>
      <c r="AF8" s="21">
        <v>2.7</v>
      </c>
      <c r="AG8" s="21">
        <v>2.7</v>
      </c>
      <c r="AH8" s="21">
        <v>2.7</v>
      </c>
      <c r="AI8" s="21">
        <v>2.7</v>
      </c>
      <c r="AJ8" s="21">
        <v>2.7</v>
      </c>
      <c r="AK8" s="21">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21" t="s">
        <v>79</v>
      </c>
      <c r="B9" s="21" t="s">
        <v>80</v>
      </c>
      <c r="E9" s="21">
        <v>8.7166666666333306E-12</v>
      </c>
      <c r="F9" s="21">
        <v>1.3871666666625E-11</v>
      </c>
      <c r="G9" s="21">
        <v>1.4039166666616699E-11</v>
      </c>
      <c r="H9" s="21">
        <v>1.69566666666417E-11</v>
      </c>
      <c r="I9" s="21">
        <v>2.0914999999966699E-11</v>
      </c>
      <c r="J9" s="21">
        <v>3.3342499999991702E-11</v>
      </c>
      <c r="K9" s="21">
        <v>3.5000000000000002E-11</v>
      </c>
      <c r="L9" s="21">
        <v>3.5000000000000002E-11</v>
      </c>
      <c r="M9" s="21">
        <v>3.7916666656666698E-11</v>
      </c>
      <c r="N9" s="21">
        <v>4.5216666656666701E-11</v>
      </c>
      <c r="O9" s="21">
        <v>4.9999999990000002E-11</v>
      </c>
      <c r="P9" s="21">
        <v>4.9999999990000002E-11</v>
      </c>
      <c r="Q9" s="21">
        <v>4.9999999990000002E-11</v>
      </c>
      <c r="R9" s="21">
        <v>3.6574999999500001E-10</v>
      </c>
      <c r="S9" s="21">
        <v>1.39983333333167E-9</v>
      </c>
      <c r="T9" s="21">
        <v>4.0763333333283302E-9</v>
      </c>
      <c r="U9" s="21">
        <v>7.9574999999958296E-9</v>
      </c>
      <c r="V9" s="21">
        <v>1.31696666666408E-8</v>
      </c>
      <c r="W9" s="21">
        <v>1.83715833333225E-8</v>
      </c>
      <c r="X9" s="21">
        <v>4.4026916666672502E-8</v>
      </c>
      <c r="Y9" s="21">
        <v>2.5922533333326298E-7</v>
      </c>
      <c r="Z9" s="21">
        <v>1.05299574995841E-6</v>
      </c>
      <c r="AA9" s="21">
        <v>6.7649116666E-6</v>
      </c>
      <c r="AB9" s="21">
        <v>6.0180899999999998E-5</v>
      </c>
      <c r="AC9" s="21">
        <v>9.4303166666666696E-5</v>
      </c>
      <c r="AD9" s="21">
        <v>2.1442983333333301E-4</v>
      </c>
      <c r="AE9" s="21">
        <v>8.7526041666666698E-4</v>
      </c>
      <c r="AF9" s="21">
        <v>4.2333960833333302E-2</v>
      </c>
      <c r="AG9" s="21">
        <v>0.48758908333333301</v>
      </c>
      <c r="AH9" s="21">
        <v>0.95355441666666696</v>
      </c>
      <c r="AI9" s="21">
        <v>0.99064166666666698</v>
      </c>
      <c r="AJ9" s="21">
        <v>0.99894583333333298</v>
      </c>
      <c r="AK9" s="21">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21" t="s">
        <v>81</v>
      </c>
      <c r="B10" s="21" t="s">
        <v>82</v>
      </c>
      <c r="AJ10" s="21">
        <v>9.1050000000000004</v>
      </c>
      <c r="AK10" s="21">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21" t="s">
        <v>83</v>
      </c>
      <c r="B11" s="21" t="s">
        <v>84</v>
      </c>
      <c r="AC11" s="21">
        <v>1.79</v>
      </c>
      <c r="AD11" s="21">
        <v>1.79</v>
      </c>
      <c r="AE11" s="21">
        <v>1.79</v>
      </c>
      <c r="AF11" s="21">
        <v>1.79</v>
      </c>
      <c r="AG11" s="21">
        <v>1.79</v>
      </c>
      <c r="AH11" s="21">
        <v>1.79</v>
      </c>
      <c r="AI11" s="21">
        <v>1.79</v>
      </c>
      <c r="AJ11" s="21">
        <v>1.79</v>
      </c>
      <c r="AK11" s="21">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21" t="s">
        <v>85</v>
      </c>
      <c r="B12" s="21" t="s">
        <v>86</v>
      </c>
      <c r="C12" s="21">
        <v>0.89285699989285705</v>
      </c>
      <c r="D12" s="21">
        <v>0.89285699989285705</v>
      </c>
      <c r="E12" s="21">
        <v>0.89285699989285705</v>
      </c>
      <c r="F12" s="21">
        <v>0.89285699989285705</v>
      </c>
      <c r="G12" s="21">
        <v>0.89285699989285705</v>
      </c>
      <c r="H12" s="21">
        <v>0.89285699989285705</v>
      </c>
      <c r="I12" s="21">
        <v>0.89285699989285705</v>
      </c>
      <c r="J12" s="21">
        <v>0.89285699989285705</v>
      </c>
      <c r="K12" s="21">
        <v>0.89285699989285705</v>
      </c>
      <c r="L12" s="21">
        <v>0.89285699989285705</v>
      </c>
      <c r="M12" s="21">
        <v>0.89285699989285705</v>
      </c>
      <c r="N12" s="21">
        <v>0.88267025929554799</v>
      </c>
      <c r="O12" s="21">
        <v>0.838697807262207</v>
      </c>
      <c r="P12" s="21">
        <v>0.70349710157742595</v>
      </c>
      <c r="Q12" s="21">
        <v>0.69666586863809599</v>
      </c>
      <c r="R12" s="21">
        <v>0.76387124900000003</v>
      </c>
      <c r="S12" s="21">
        <v>0.81828408233333305</v>
      </c>
      <c r="T12" s="21">
        <v>0.90182499900000002</v>
      </c>
      <c r="U12" s="21">
        <v>0.87365924900000003</v>
      </c>
      <c r="V12" s="21">
        <v>0.89464091566666704</v>
      </c>
      <c r="W12" s="21">
        <v>0.87824433233333299</v>
      </c>
      <c r="X12" s="21">
        <v>0.87021458233333304</v>
      </c>
      <c r="Y12" s="21">
        <v>0.98586283233333305</v>
      </c>
      <c r="Z12" s="21">
        <v>1.1100149991666699</v>
      </c>
      <c r="AA12" s="21">
        <v>1.1395191659166699</v>
      </c>
      <c r="AB12" s="21">
        <v>1.4318949995000001</v>
      </c>
      <c r="AC12" s="21">
        <v>1.4959741664166699</v>
      </c>
      <c r="AD12" s="21">
        <v>1.42818</v>
      </c>
      <c r="AE12" s="21">
        <v>1.2799083333333301</v>
      </c>
      <c r="AF12" s="21">
        <v>1.2645966666666699</v>
      </c>
      <c r="AG12" s="21">
        <v>1.2810566666666701</v>
      </c>
      <c r="AH12" s="21">
        <v>1.2837558333333301</v>
      </c>
      <c r="AI12" s="21">
        <v>1.36164833333333</v>
      </c>
      <c r="AJ12" s="21">
        <v>1.4705600000000001</v>
      </c>
      <c r="AK12" s="21">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21" t="s">
        <v>87</v>
      </c>
      <c r="B13" s="21" t="s">
        <v>88</v>
      </c>
      <c r="C13" s="21">
        <v>26.000000024999999</v>
      </c>
      <c r="D13" s="21">
        <v>26.000000024999999</v>
      </c>
      <c r="E13" s="21">
        <v>26.000000024999999</v>
      </c>
      <c r="F13" s="21">
        <v>26.000000024999999</v>
      </c>
      <c r="G13" s="21">
        <v>26.000000024999999</v>
      </c>
      <c r="H13" s="21">
        <v>26.000000024999999</v>
      </c>
      <c r="I13" s="21">
        <v>26.000000024999999</v>
      </c>
      <c r="J13" s="21">
        <v>26.000000024999999</v>
      </c>
      <c r="K13" s="21">
        <v>26.000000024999999</v>
      </c>
      <c r="L13" s="21">
        <v>26.000000024999999</v>
      </c>
      <c r="M13" s="21">
        <v>26.000000024999999</v>
      </c>
      <c r="N13" s="21">
        <v>24.985583896139701</v>
      </c>
      <c r="O13" s="21">
        <v>23.1153333323333</v>
      </c>
      <c r="P13" s="21">
        <v>19.579999999083299</v>
      </c>
      <c r="Q13" s="21">
        <v>18.692499998999999</v>
      </c>
      <c r="R13" s="21">
        <v>17.416749999166701</v>
      </c>
      <c r="S13" s="21">
        <v>17.9396666658333</v>
      </c>
      <c r="T13" s="21">
        <v>16.526916666000002</v>
      </c>
      <c r="U13" s="21">
        <v>14.521666665750001</v>
      </c>
      <c r="V13" s="21">
        <v>13.367499999416699</v>
      </c>
      <c r="W13" s="21">
        <v>12.937999999083299</v>
      </c>
      <c r="X13" s="21">
        <v>15.926833332333301</v>
      </c>
      <c r="Y13" s="21">
        <v>17.059249999166699</v>
      </c>
      <c r="Z13" s="21">
        <v>17.9633333325</v>
      </c>
      <c r="AA13" s="21">
        <v>20.009083332666702</v>
      </c>
      <c r="AB13" s="21">
        <v>20.689499999833298</v>
      </c>
      <c r="AC13" s="21">
        <v>15.2671333333333</v>
      </c>
      <c r="AD13" s="21">
        <v>12.6425</v>
      </c>
      <c r="AE13" s="21">
        <v>12.347666666666701</v>
      </c>
      <c r="AF13" s="21">
        <v>13.2306666666667</v>
      </c>
      <c r="AG13" s="21">
        <v>11.3698333333333</v>
      </c>
      <c r="AH13" s="21">
        <v>11.6759166666667</v>
      </c>
      <c r="AI13" s="21">
        <v>10.989333333333301</v>
      </c>
      <c r="AJ13" s="21">
        <v>11.632182500000001</v>
      </c>
      <c r="AK13" s="21">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21" t="s">
        <v>89</v>
      </c>
      <c r="B14" s="21" t="s">
        <v>90</v>
      </c>
      <c r="AI14" s="21">
        <v>1.0840000000000001E-2</v>
      </c>
      <c r="AJ14" s="21">
        <v>1.9994999999999999E-2</v>
      </c>
      <c r="AK14" s="21">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21" t="s">
        <v>91</v>
      </c>
      <c r="B15" s="21" t="s">
        <v>92</v>
      </c>
      <c r="C15" s="21">
        <v>1.0204100000204099</v>
      </c>
      <c r="D15" s="21">
        <v>1.0204100000204099</v>
      </c>
      <c r="E15" s="21">
        <v>1.0204100000204099</v>
      </c>
      <c r="F15" s="21">
        <v>1.0204100000204099</v>
      </c>
      <c r="G15" s="21">
        <v>1.0204100000204099</v>
      </c>
      <c r="H15" s="21">
        <v>1.0204100000204099</v>
      </c>
      <c r="I15" s="21">
        <v>1.0204100000204099</v>
      </c>
      <c r="J15" s="21">
        <v>1.0204100000204099</v>
      </c>
      <c r="K15" s="21">
        <v>1.0204100000204099</v>
      </c>
      <c r="L15" s="21">
        <v>1.0204100000204099</v>
      </c>
      <c r="M15" s="21">
        <v>1.0017008333350299</v>
      </c>
      <c r="N15" s="21">
        <v>0.99999999900000003</v>
      </c>
      <c r="O15" s="21">
        <v>1</v>
      </c>
      <c r="P15" s="21">
        <v>0.99999999991666699</v>
      </c>
      <c r="Q15" s="21">
        <v>0.99999999900000003</v>
      </c>
      <c r="R15" s="21">
        <v>0.99999999900000003</v>
      </c>
      <c r="S15" s="21">
        <v>0.99999999900000003</v>
      </c>
      <c r="T15" s="21">
        <v>0.99999999900000003</v>
      </c>
      <c r="U15" s="21">
        <v>0.99999999900000003</v>
      </c>
      <c r="V15" s="21">
        <v>0.99999999900000003</v>
      </c>
      <c r="W15" s="21">
        <v>0.99999999900000003</v>
      </c>
      <c r="X15" s="21">
        <v>0.99999999900000003</v>
      </c>
      <c r="Y15" s="21">
        <v>0.99999999900000003</v>
      </c>
      <c r="Z15" s="21">
        <v>0.99999999900000003</v>
      </c>
      <c r="AA15" s="21">
        <v>0.99999999958333297</v>
      </c>
      <c r="AB15" s="21">
        <v>1</v>
      </c>
      <c r="AC15" s="21">
        <v>1</v>
      </c>
      <c r="AD15" s="21">
        <v>1</v>
      </c>
      <c r="AE15" s="21">
        <v>1</v>
      </c>
      <c r="AF15" s="21">
        <v>1</v>
      </c>
      <c r="AG15" s="21">
        <v>1</v>
      </c>
      <c r="AH15" s="21">
        <v>1</v>
      </c>
      <c r="AI15" s="21">
        <v>1</v>
      </c>
      <c r="AJ15" s="21">
        <v>1</v>
      </c>
      <c r="AK15" s="21">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21" t="s">
        <v>93</v>
      </c>
      <c r="B16" s="21" t="s">
        <v>94</v>
      </c>
      <c r="I16" s="21">
        <v>0.47618999947619001</v>
      </c>
      <c r="J16" s="21">
        <v>0.47618999947619001</v>
      </c>
      <c r="K16" s="21">
        <v>0.47618999947619001</v>
      </c>
      <c r="L16" s="21">
        <v>0.47618999947619001</v>
      </c>
      <c r="M16" s="21">
        <v>0.47618999947619001</v>
      </c>
      <c r="N16" s="21">
        <v>0.47479628758907599</v>
      </c>
      <c r="O16" s="21">
        <v>0.43859778342153799</v>
      </c>
      <c r="P16" s="21">
        <v>0.399630307154623</v>
      </c>
      <c r="Q16" s="21">
        <v>0.39473999900000001</v>
      </c>
      <c r="R16" s="21">
        <v>0.39549999899999999</v>
      </c>
      <c r="S16" s="21">
        <v>0.39559916566666697</v>
      </c>
      <c r="T16" s="21">
        <v>0.39564999899999997</v>
      </c>
      <c r="U16" s="21">
        <v>0.38745333233333301</v>
      </c>
      <c r="V16" s="21">
        <v>0.38161749924999999</v>
      </c>
      <c r="W16" s="21">
        <v>0.37700023471010102</v>
      </c>
      <c r="X16" s="21">
        <v>0.37599999899999997</v>
      </c>
      <c r="Y16" s="21">
        <v>0.37599999899999997</v>
      </c>
      <c r="Z16" s="21">
        <v>0.37599999899999997</v>
      </c>
      <c r="AA16" s="21">
        <v>0.37599999958333302</v>
      </c>
      <c r="AB16" s="21">
        <v>0.376</v>
      </c>
      <c r="AC16" s="21">
        <v>0.376</v>
      </c>
      <c r="AD16" s="21">
        <v>0.376</v>
      </c>
      <c r="AE16" s="21">
        <v>0.376</v>
      </c>
      <c r="AF16" s="21">
        <v>0.376</v>
      </c>
      <c r="AG16" s="21">
        <v>0.376</v>
      </c>
      <c r="AH16" s="21">
        <v>0.376</v>
      </c>
      <c r="AI16" s="21">
        <v>0.376</v>
      </c>
      <c r="AJ16" s="21">
        <v>0.37599998916666699</v>
      </c>
      <c r="AK16" s="21">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21" t="s">
        <v>95</v>
      </c>
      <c r="B17" s="21" t="s">
        <v>96</v>
      </c>
      <c r="N17" s="21">
        <v>7.8688425850291202</v>
      </c>
      <c r="O17" s="21">
        <v>7.7001841681494998</v>
      </c>
      <c r="P17" s="21">
        <v>7.8498159993174204</v>
      </c>
      <c r="Q17" s="21">
        <v>8.2260022412153795</v>
      </c>
      <c r="R17" s="21">
        <v>12.186180036989001</v>
      </c>
      <c r="S17" s="21">
        <v>15.3991686037548</v>
      </c>
      <c r="T17" s="21">
        <v>15.375099999416699</v>
      </c>
      <c r="U17" s="21">
        <v>15.016116665749999</v>
      </c>
      <c r="V17" s="21">
        <v>15.5519249993333</v>
      </c>
      <c r="W17" s="21">
        <v>15.454058332500001</v>
      </c>
      <c r="X17" s="21">
        <v>17.986691665833298</v>
      </c>
      <c r="Y17" s="21">
        <v>22.1178833323333</v>
      </c>
      <c r="Z17" s="21">
        <v>24.6154249995</v>
      </c>
      <c r="AA17" s="21">
        <v>25.353933385083302</v>
      </c>
      <c r="AB17" s="21">
        <v>27.9945916666667</v>
      </c>
      <c r="AC17" s="21">
        <v>30.4069</v>
      </c>
      <c r="AD17" s="21">
        <v>30.949833333333299</v>
      </c>
      <c r="AE17" s="21">
        <v>31.7332485981559</v>
      </c>
      <c r="AF17" s="21">
        <v>32.270000000000003</v>
      </c>
      <c r="AG17" s="21">
        <v>34.568808333333301</v>
      </c>
      <c r="AH17" s="21">
        <v>36.5961833333333</v>
      </c>
      <c r="AI17" s="21">
        <v>38.950758333333297</v>
      </c>
      <c r="AJ17" s="21">
        <v>39.567257499999997</v>
      </c>
      <c r="AK17" s="21">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21" t="s">
        <v>97</v>
      </c>
      <c r="B18" s="21" t="s">
        <v>98</v>
      </c>
      <c r="C18" s="21">
        <v>1.7142900007142901</v>
      </c>
      <c r="D18" s="21">
        <v>1.7142900007142901</v>
      </c>
      <c r="E18" s="21">
        <v>1.7142900007142901</v>
      </c>
      <c r="F18" s="21">
        <v>1.7142900007142901</v>
      </c>
      <c r="G18" s="21">
        <v>1.7142900007142901</v>
      </c>
      <c r="H18" s="21">
        <v>1.7142900007142901</v>
      </c>
      <c r="I18" s="21">
        <v>1.7142900007142901</v>
      </c>
      <c r="J18" s="21">
        <v>1.7380991672619099</v>
      </c>
      <c r="K18" s="21">
        <v>2.0000000010000001</v>
      </c>
      <c r="L18" s="21">
        <v>2.0000000010000001</v>
      </c>
      <c r="M18" s="21">
        <v>2.0000000010000001</v>
      </c>
      <c r="N18" s="21">
        <v>1.97487615254815</v>
      </c>
      <c r="O18" s="21">
        <v>1.92128071035726</v>
      </c>
      <c r="P18" s="21">
        <v>1.95922053743668</v>
      </c>
      <c r="Q18" s="21">
        <v>2.0532309107887801</v>
      </c>
      <c r="R18" s="21">
        <v>2.0188665976000002</v>
      </c>
      <c r="S18" s="21">
        <v>2</v>
      </c>
      <c r="T18" s="21">
        <v>2</v>
      </c>
      <c r="U18" s="21">
        <v>2</v>
      </c>
      <c r="V18" s="21">
        <v>2</v>
      </c>
      <c r="W18" s="21">
        <v>2</v>
      </c>
      <c r="X18" s="21">
        <v>2</v>
      </c>
      <c r="Y18" s="21">
        <v>2</v>
      </c>
      <c r="Z18" s="21">
        <v>2</v>
      </c>
      <c r="AA18" s="21">
        <v>2</v>
      </c>
      <c r="AB18" s="21">
        <v>2</v>
      </c>
      <c r="AC18" s="21">
        <v>2</v>
      </c>
      <c r="AD18" s="21">
        <v>2</v>
      </c>
      <c r="AE18" s="21">
        <v>2</v>
      </c>
      <c r="AF18" s="21">
        <v>2</v>
      </c>
      <c r="AG18" s="21">
        <v>2</v>
      </c>
      <c r="AH18" s="21">
        <v>2</v>
      </c>
      <c r="AI18" s="21">
        <v>2</v>
      </c>
      <c r="AJ18" s="21">
        <v>2</v>
      </c>
      <c r="AK18" s="21">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21" t="s">
        <v>99</v>
      </c>
      <c r="B19" s="21" t="s">
        <v>100</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21" t="s">
        <v>101</v>
      </c>
      <c r="B20" s="21" t="s">
        <v>102</v>
      </c>
      <c r="C20" s="21">
        <v>50.000000049000001</v>
      </c>
      <c r="D20" s="21">
        <v>50.000000049000001</v>
      </c>
      <c r="E20" s="21">
        <v>50.000000049000001</v>
      </c>
      <c r="F20" s="21">
        <v>50.000000049000001</v>
      </c>
      <c r="G20" s="21">
        <v>50.000000049000001</v>
      </c>
      <c r="H20" s="21">
        <v>50.000000049000001</v>
      </c>
      <c r="I20" s="21">
        <v>50.000000049000001</v>
      </c>
      <c r="J20" s="21">
        <v>50.000000049000001</v>
      </c>
      <c r="K20" s="21">
        <v>50.000000049000001</v>
      </c>
      <c r="L20" s="21">
        <v>50.000000049000001</v>
      </c>
      <c r="M20" s="21">
        <v>50.000000049000001</v>
      </c>
      <c r="N20" s="21">
        <v>49.056977421689801</v>
      </c>
      <c r="O20" s="21">
        <v>44.014583332333302</v>
      </c>
      <c r="P20" s="21">
        <v>38.976499998999998</v>
      </c>
      <c r="Q20" s="21">
        <v>38.951499998999999</v>
      </c>
      <c r="R20" s="21">
        <v>36.778916665666699</v>
      </c>
      <c r="S20" s="21">
        <v>38.605166665666701</v>
      </c>
      <c r="T20" s="21">
        <v>35.842749998999999</v>
      </c>
      <c r="U20" s="21">
        <v>31.492083332333301</v>
      </c>
      <c r="V20" s="21">
        <v>29.318666665666701</v>
      </c>
      <c r="W20" s="21">
        <v>29.24166666575</v>
      </c>
      <c r="X20" s="21">
        <v>37.129249999166703</v>
      </c>
      <c r="Y20" s="21">
        <v>45.690583332333297</v>
      </c>
      <c r="Z20" s="21">
        <v>51.131666665833301</v>
      </c>
      <c r="AA20" s="21">
        <v>57.783916666416701</v>
      </c>
      <c r="AB20" s="21">
        <v>59.378</v>
      </c>
      <c r="AC20" s="21">
        <v>44.671916666666696</v>
      </c>
      <c r="AD20" s="21">
        <v>37.334083333333297</v>
      </c>
      <c r="AE20" s="21">
        <v>36.768333333333302</v>
      </c>
      <c r="AF20" s="21">
        <v>39.404000000000003</v>
      </c>
      <c r="AG20" s="21">
        <v>33.417916666666699</v>
      </c>
      <c r="AH20" s="21">
        <v>34.148249999999997</v>
      </c>
      <c r="AI20" s="21">
        <v>32.149500000000003</v>
      </c>
      <c r="AJ20" s="21">
        <v>34.596520833333301</v>
      </c>
      <c r="AK20" s="21">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21" t="s">
        <v>103</v>
      </c>
      <c r="B21" s="21" t="s">
        <v>104</v>
      </c>
      <c r="C21" s="21">
        <v>1.42857000042857</v>
      </c>
      <c r="D21" s="21">
        <v>1.42857000042857</v>
      </c>
      <c r="E21" s="21">
        <v>1.42857000042857</v>
      </c>
      <c r="F21" s="21">
        <v>1.42857000042857</v>
      </c>
      <c r="G21" s="21">
        <v>1.42857000042857</v>
      </c>
      <c r="H21" s="21">
        <v>1.42857000042857</v>
      </c>
      <c r="I21" s="21">
        <v>1.42857000042857</v>
      </c>
      <c r="J21" s="21">
        <v>1.4484116669960301</v>
      </c>
      <c r="K21" s="21">
        <v>1.6666700006666699</v>
      </c>
      <c r="L21" s="21">
        <v>1.6666700006666699</v>
      </c>
      <c r="M21" s="21">
        <v>1.6666700006666699</v>
      </c>
      <c r="N21" s="21">
        <v>1.6436821181343699</v>
      </c>
      <c r="O21" s="21">
        <v>1.6015618461200301</v>
      </c>
      <c r="P21" s="21">
        <v>1.6326837811972299</v>
      </c>
      <c r="Q21" s="21">
        <v>1.7109267840790501</v>
      </c>
      <c r="R21" s="21">
        <v>1.80804370464356</v>
      </c>
      <c r="S21" s="21">
        <v>2.2256731316515599</v>
      </c>
      <c r="T21" s="21">
        <v>2</v>
      </c>
      <c r="U21" s="21">
        <v>2</v>
      </c>
      <c r="V21" s="21">
        <v>2</v>
      </c>
      <c r="W21" s="21">
        <v>2</v>
      </c>
      <c r="X21" s="21">
        <v>2</v>
      </c>
      <c r="Y21" s="21">
        <v>2</v>
      </c>
      <c r="Z21" s="21">
        <v>2</v>
      </c>
      <c r="AA21" s="21">
        <v>2</v>
      </c>
      <c r="AB21" s="21">
        <v>2</v>
      </c>
      <c r="AC21" s="21">
        <v>2</v>
      </c>
      <c r="AD21" s="21">
        <v>2</v>
      </c>
      <c r="AE21" s="21">
        <v>2</v>
      </c>
      <c r="AF21" s="21">
        <v>2</v>
      </c>
      <c r="AG21" s="21">
        <v>2</v>
      </c>
      <c r="AH21" s="21">
        <v>2</v>
      </c>
      <c r="AI21" s="21">
        <v>2</v>
      </c>
      <c r="AJ21" s="21">
        <v>2</v>
      </c>
      <c r="AK21" s="21">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21" t="s">
        <v>105</v>
      </c>
      <c r="B22" s="21" t="s">
        <v>106</v>
      </c>
      <c r="C22" s="21">
        <v>245.19510139835899</v>
      </c>
      <c r="D22" s="21">
        <v>245.26010162116</v>
      </c>
      <c r="E22" s="21">
        <v>245.013850686544</v>
      </c>
      <c r="F22" s="21">
        <v>245.01635069607499</v>
      </c>
      <c r="G22" s="21">
        <v>245.027184079042</v>
      </c>
      <c r="H22" s="21">
        <v>245.06093420770699</v>
      </c>
      <c r="I22" s="21">
        <v>245.67843655764301</v>
      </c>
      <c r="J22" s="21">
        <v>246.00093779128099</v>
      </c>
      <c r="K22" s="21">
        <v>247.56469375695099</v>
      </c>
      <c r="L22" s="21">
        <v>259.960574351236</v>
      </c>
      <c r="M22" s="21">
        <v>276.403137026845</v>
      </c>
      <c r="N22" s="21">
        <v>275.35645668533198</v>
      </c>
      <c r="O22" s="21">
        <v>252.02762746264901</v>
      </c>
      <c r="P22" s="21">
        <v>222.88918305322699</v>
      </c>
      <c r="Q22" s="21">
        <v>240.70466763782301</v>
      </c>
      <c r="R22" s="21">
        <v>214.31290034121901</v>
      </c>
      <c r="S22" s="21">
        <v>238.95049426705901</v>
      </c>
      <c r="T22" s="21">
        <v>245.67968656657601</v>
      </c>
      <c r="U22" s="21">
        <v>225.65586023395699</v>
      </c>
      <c r="V22" s="21">
        <v>212.721644262377</v>
      </c>
      <c r="W22" s="21">
        <v>211.27955541470499</v>
      </c>
      <c r="X22" s="21">
        <v>271.73145255032699</v>
      </c>
      <c r="Y22" s="21">
        <v>328.60625269898998</v>
      </c>
      <c r="Z22" s="21">
        <v>381.06603602462798</v>
      </c>
      <c r="AA22" s="21">
        <v>436.95666578800802</v>
      </c>
      <c r="AB22" s="21">
        <v>449.26296271160697</v>
      </c>
      <c r="AC22" s="21">
        <v>346.305903554493</v>
      </c>
      <c r="AD22" s="21">
        <v>300.536562401477</v>
      </c>
      <c r="AE22" s="21">
        <v>297.84821881937802</v>
      </c>
      <c r="AF22" s="21">
        <v>319.008299487903</v>
      </c>
      <c r="AG22" s="21">
        <v>272.264787954393</v>
      </c>
      <c r="AH22" s="21">
        <v>282.10690880881998</v>
      </c>
      <c r="AI22" s="21">
        <v>264.69180075057898</v>
      </c>
      <c r="AJ22" s="21">
        <v>283.16257950001801</v>
      </c>
      <c r="AK22" s="21">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21" t="s">
        <v>107</v>
      </c>
      <c r="B23" s="21" t="s">
        <v>108</v>
      </c>
      <c r="C23" s="21">
        <v>0.85714251394313101</v>
      </c>
      <c r="D23" s="21">
        <v>0.85714251394313101</v>
      </c>
      <c r="E23" s="21">
        <v>0.85714251394313101</v>
      </c>
      <c r="F23" s="21">
        <v>0.85714251394313101</v>
      </c>
      <c r="G23" s="21">
        <v>0.85714251394313101</v>
      </c>
      <c r="H23" s="21">
        <v>0.85714251394313101</v>
      </c>
      <c r="I23" s="21">
        <v>0.85714251394313101</v>
      </c>
      <c r="J23" s="21">
        <v>0.869047094869276</v>
      </c>
      <c r="K23" s="21">
        <v>1</v>
      </c>
      <c r="L23" s="21">
        <v>1</v>
      </c>
      <c r="M23" s="21">
        <v>1</v>
      </c>
      <c r="N23" s="21">
        <v>0.99999999900000003</v>
      </c>
      <c r="O23" s="21">
        <v>1</v>
      </c>
      <c r="P23" s="21">
        <v>1</v>
      </c>
      <c r="Q23" s="21">
        <v>0.99999999949999996</v>
      </c>
      <c r="R23" s="21">
        <v>0.99999999900000003</v>
      </c>
      <c r="S23" s="21">
        <v>0.99999999900000003</v>
      </c>
      <c r="T23" s="21">
        <v>0.99999999900000003</v>
      </c>
      <c r="U23" s="21">
        <v>0.99999999900000003</v>
      </c>
      <c r="V23" s="21">
        <v>0.99999999900000003</v>
      </c>
      <c r="W23" s="21">
        <v>0.99999999900000003</v>
      </c>
      <c r="X23" s="21">
        <v>0.99999999900000003</v>
      </c>
      <c r="Y23" s="21">
        <v>0.99999999900000003</v>
      </c>
      <c r="Z23" s="21">
        <v>0.99999999900000003</v>
      </c>
      <c r="AA23" s="21">
        <v>0.99999999958333297</v>
      </c>
      <c r="AB23" s="21">
        <v>1</v>
      </c>
      <c r="AC23" s="21">
        <v>1</v>
      </c>
      <c r="AD23" s="21">
        <v>1</v>
      </c>
      <c r="AE23" s="21">
        <v>1</v>
      </c>
      <c r="AF23" s="21">
        <v>1</v>
      </c>
      <c r="AG23" s="21">
        <v>1</v>
      </c>
      <c r="AH23" s="21">
        <v>1</v>
      </c>
      <c r="AI23" s="21">
        <v>1</v>
      </c>
      <c r="AJ23" s="21">
        <v>1</v>
      </c>
      <c r="AK23" s="21">
        <v>1</v>
      </c>
      <c r="AL23" s="1"/>
      <c r="AM23" s="1"/>
      <c r="AN23" s="1"/>
      <c r="AO23" s="1"/>
      <c r="AP23" s="1"/>
      <c r="AQ23" s="1"/>
      <c r="AR23" s="1"/>
      <c r="AS23" s="1"/>
      <c r="AT23" s="1"/>
      <c r="AU23" s="1"/>
      <c r="AV23" s="1"/>
      <c r="AW23" s="1"/>
      <c r="AX23" s="1"/>
      <c r="AY23" s="1"/>
      <c r="AZ23" s="1"/>
      <c r="BA23" s="1"/>
      <c r="BB23" s="1"/>
      <c r="BC23" s="1"/>
      <c r="BD23" s="1"/>
      <c r="BE23" s="1"/>
      <c r="BF23" s="1"/>
    </row>
    <row r="24" spans="1:58">
      <c r="A24" s="21" t="s">
        <v>109</v>
      </c>
      <c r="B24" s="21" t="s">
        <v>110</v>
      </c>
      <c r="C24" s="21">
        <v>4.7619000037618999</v>
      </c>
      <c r="D24" s="21">
        <v>4.7619000037618999</v>
      </c>
      <c r="E24" s="21">
        <v>4.7619000037618999</v>
      </c>
      <c r="F24" s="21">
        <v>4.7619000037618999</v>
      </c>
      <c r="G24" s="21">
        <v>4.7619000037618999</v>
      </c>
      <c r="H24" s="21">
        <v>4.7619000037618999</v>
      </c>
      <c r="I24" s="21">
        <v>6.35912500535912</v>
      </c>
      <c r="J24" s="21">
        <v>7.5000000064999996</v>
      </c>
      <c r="K24" s="21">
        <v>7.5000000064999996</v>
      </c>
      <c r="L24" s="21">
        <v>7.5000000064999996</v>
      </c>
      <c r="M24" s="21">
        <v>7.5000000064999996</v>
      </c>
      <c r="N24" s="21">
        <v>7.4919352309682399</v>
      </c>
      <c r="O24" s="21">
        <v>7.5944683739493604</v>
      </c>
      <c r="P24" s="21">
        <v>7.7420385621496797</v>
      </c>
      <c r="Q24" s="21">
        <v>8.1016032272182894</v>
      </c>
      <c r="R24" s="21">
        <v>8.3758919456538603</v>
      </c>
      <c r="S24" s="21">
        <v>8.9604127281239201</v>
      </c>
      <c r="T24" s="21">
        <v>8.7385761713145698</v>
      </c>
      <c r="U24" s="21">
        <v>8.1928403484039301</v>
      </c>
      <c r="V24" s="21">
        <v>8.12579094635689</v>
      </c>
      <c r="W24" s="21">
        <v>7.8629447011379803</v>
      </c>
      <c r="X24" s="21">
        <v>8.6585228170931696</v>
      </c>
      <c r="Y24" s="21">
        <v>9.4551319334863901</v>
      </c>
      <c r="Z24" s="21">
        <v>10.098898244046101</v>
      </c>
      <c r="AA24" s="21">
        <v>11.3625833326667</v>
      </c>
      <c r="AB24" s="21">
        <v>12.368749999583301</v>
      </c>
      <c r="AC24" s="21">
        <v>12.61083333325</v>
      </c>
      <c r="AD24" s="21">
        <v>12.961499999999999</v>
      </c>
      <c r="AE24" s="21">
        <v>13.9170833333333</v>
      </c>
      <c r="AF24" s="21">
        <v>16.2255</v>
      </c>
      <c r="AG24" s="21">
        <v>17.505324999999999</v>
      </c>
      <c r="AH24" s="21">
        <v>22.742433333333299</v>
      </c>
      <c r="AI24" s="21">
        <v>25.9180833333333</v>
      </c>
      <c r="AJ24" s="21">
        <v>30.4932916666667</v>
      </c>
      <c r="AK24" s="21">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21" t="s">
        <v>111</v>
      </c>
      <c r="B25" s="21" t="s">
        <v>112</v>
      </c>
      <c r="C25" s="21">
        <v>1.188E-5</v>
      </c>
      <c r="D25" s="21">
        <v>1.188E-5</v>
      </c>
      <c r="E25" s="21">
        <v>1.188E-5</v>
      </c>
      <c r="F25" s="21">
        <v>1.188E-5</v>
      </c>
      <c r="G25" s="21">
        <v>1.188E-5</v>
      </c>
      <c r="H25" s="21">
        <v>1.188E-5</v>
      </c>
      <c r="I25" s="21">
        <v>1.188E-5</v>
      </c>
      <c r="J25" s="21">
        <v>1.188E-5</v>
      </c>
      <c r="K25" s="21">
        <v>1.188E-5</v>
      </c>
      <c r="L25" s="21">
        <v>1.188E-5</v>
      </c>
      <c r="M25" s="21">
        <v>1.188E-5</v>
      </c>
      <c r="N25" s="21">
        <v>1.188E-5</v>
      </c>
      <c r="O25" s="21">
        <v>1.3295000000000001E-5</v>
      </c>
      <c r="P25" s="21">
        <v>2.001E-5</v>
      </c>
      <c r="Q25" s="21">
        <v>2.001E-5</v>
      </c>
      <c r="R25" s="21">
        <v>2.001E-5</v>
      </c>
      <c r="S25" s="21">
        <v>2.001E-5</v>
      </c>
      <c r="T25" s="21">
        <v>2.001E-5</v>
      </c>
      <c r="U25" s="21">
        <v>2.001E-5</v>
      </c>
      <c r="V25" s="21">
        <v>2.0403333333333301E-5</v>
      </c>
      <c r="W25" s="21">
        <v>2.4519999999999999E-5</v>
      </c>
      <c r="X25" s="21">
        <v>2.4519999999999999E-5</v>
      </c>
      <c r="Y25" s="21">
        <v>6.4071666666666699E-5</v>
      </c>
      <c r="Z25" s="21">
        <v>2.3163E-4</v>
      </c>
      <c r="AA25" s="21">
        <v>3.1359091666666701E-3</v>
      </c>
      <c r="AB25" s="21">
        <v>0.44002900833333303</v>
      </c>
      <c r="AC25" s="21">
        <v>1.9219583333333301</v>
      </c>
      <c r="AD25" s="21">
        <v>2.0548500000000001</v>
      </c>
      <c r="AE25" s="21">
        <v>2.3502416666666699</v>
      </c>
      <c r="AF25" s="21">
        <v>2.6916833333333301</v>
      </c>
      <c r="AG25" s="21">
        <v>3.17265</v>
      </c>
      <c r="AH25" s="21">
        <v>3.5806083333333301</v>
      </c>
      <c r="AI25" s="21">
        <v>3.90051666666667</v>
      </c>
      <c r="AJ25" s="21">
        <v>4.2650833333333296</v>
      </c>
      <c r="AK25" s="21">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21" t="s">
        <v>113</v>
      </c>
      <c r="B26" s="21" t="s">
        <v>114</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21" t="s">
        <v>115</v>
      </c>
      <c r="B27" s="21" t="s">
        <v>116</v>
      </c>
      <c r="C27" s="21">
        <v>0.71332088216921496</v>
      </c>
      <c r="D27" s="21">
        <v>0.71469443508617803</v>
      </c>
      <c r="E27" s="21">
        <v>0.71326549427167596</v>
      </c>
      <c r="F27" s="21">
        <v>0.71528718525026103</v>
      </c>
      <c r="G27" s="21">
        <v>0.71725864624589497</v>
      </c>
      <c r="H27" s="21">
        <v>0.71633440114267999</v>
      </c>
      <c r="I27" s="21">
        <v>0.71698343163387301</v>
      </c>
      <c r="J27" s="21">
        <v>0.71704961913768805</v>
      </c>
      <c r="K27" s="21">
        <v>0.71699815611019702</v>
      </c>
      <c r="L27" s="21">
        <v>0.71805712542767897</v>
      </c>
      <c r="M27" s="21">
        <v>0.71641352003693604</v>
      </c>
      <c r="N27" s="21">
        <v>0.71521699900000002</v>
      </c>
      <c r="O27" s="21">
        <v>0.76912285269090197</v>
      </c>
      <c r="P27" s="21">
        <v>0.69411413758375096</v>
      </c>
      <c r="Q27" s="21">
        <v>0.67947700357025098</v>
      </c>
      <c r="R27" s="21">
        <v>0.73950770050947401</v>
      </c>
      <c r="S27" s="21">
        <v>0.86956499899999995</v>
      </c>
      <c r="T27" s="21">
        <v>0.84195966566666702</v>
      </c>
      <c r="U27" s="21">
        <v>0.82815699899999995</v>
      </c>
      <c r="V27" s="21">
        <v>0.81500666566666702</v>
      </c>
      <c r="W27" s="21">
        <v>0.77722499899999997</v>
      </c>
      <c r="X27" s="21">
        <v>0.83673833233333295</v>
      </c>
      <c r="Y27" s="21">
        <v>1.0296608325000001</v>
      </c>
      <c r="Z27" s="21">
        <v>1.0969258325</v>
      </c>
      <c r="AA27" s="21">
        <v>1.29837333291667</v>
      </c>
      <c r="AB27" s="21">
        <v>1.90256666641667</v>
      </c>
      <c r="AC27" s="21">
        <v>1.8791441664999999</v>
      </c>
      <c r="AD27" s="21">
        <v>1.67894083333333</v>
      </c>
      <c r="AE27" s="21">
        <v>1.8285875</v>
      </c>
      <c r="AF27" s="21">
        <v>2.0148858333333299</v>
      </c>
      <c r="AG27" s="21">
        <v>1.8604658333333299</v>
      </c>
      <c r="AH27" s="21">
        <v>2.0215566666666702</v>
      </c>
      <c r="AI27" s="21">
        <v>2.1097250000000001</v>
      </c>
      <c r="AJ27" s="21">
        <v>2.4230749999999999</v>
      </c>
      <c r="AK27" s="21">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21" t="s">
        <v>117</v>
      </c>
      <c r="B28" s="21" t="s">
        <v>118</v>
      </c>
      <c r="C28" s="21">
        <v>8.0997053349699505E-14</v>
      </c>
      <c r="D28" s="21">
        <v>1.1684347882688201E-13</v>
      </c>
      <c r="E28" s="21">
        <v>1.6776415548709099E-13</v>
      </c>
      <c r="F28" s="21">
        <v>2.4886939767619999E-13</v>
      </c>
      <c r="G28" s="21">
        <v>5.4202391705355898E-13</v>
      </c>
      <c r="H28" s="21">
        <v>8.2165488534659101E-13</v>
      </c>
      <c r="I28" s="21">
        <v>9.6071305109730698E-13</v>
      </c>
      <c r="J28" s="21">
        <v>1.1526032213406099E-12</v>
      </c>
      <c r="K28" s="21">
        <v>1.4695952527679299E-12</v>
      </c>
      <c r="L28" s="21">
        <v>1.76336283963876E-12</v>
      </c>
      <c r="M28" s="21">
        <v>1.9878537834480901E-12</v>
      </c>
      <c r="N28" s="21">
        <v>2.2882208631248701E-12</v>
      </c>
      <c r="O28" s="21">
        <v>2.56796001993275E-12</v>
      </c>
      <c r="P28" s="21">
        <v>2.65094052783721E-12</v>
      </c>
      <c r="Q28" s="21">
        <v>2.9383610615176001E-12</v>
      </c>
      <c r="R28" s="21">
        <v>3.5168444719384999E-12</v>
      </c>
      <c r="S28" s="21">
        <v>4.61870733099062E-12</v>
      </c>
      <c r="T28" s="21">
        <v>6.1208672945584299E-12</v>
      </c>
      <c r="U28" s="21">
        <v>7.8197498441913693E-12</v>
      </c>
      <c r="V28" s="21">
        <v>1.1660690720063E-11</v>
      </c>
      <c r="W28" s="21">
        <v>2.2812318924444299E-11</v>
      </c>
      <c r="X28" s="21">
        <v>4.0300109353132597E-11</v>
      </c>
      <c r="Y28" s="21">
        <v>7.7685442717109896E-11</v>
      </c>
      <c r="Z28" s="21">
        <v>2.49718172221135E-10</v>
      </c>
      <c r="AA28" s="21">
        <v>7.9974132397413699E-10</v>
      </c>
      <c r="AB28" s="21">
        <v>2.68324234084592E-9</v>
      </c>
      <c r="AC28" s="21">
        <v>5.9096822674925101E-9</v>
      </c>
      <c r="AD28" s="21">
        <v>1.6976307824584001E-8</v>
      </c>
      <c r="AE28" s="21">
        <v>1.1354767374037E-7</v>
      </c>
      <c r="AF28" s="21">
        <v>1.22638743473744E-6</v>
      </c>
      <c r="AG28" s="21">
        <v>2.95572678942699E-5</v>
      </c>
      <c r="AH28" s="21">
        <v>1.7596144308602401E-4</v>
      </c>
      <c r="AI28" s="21">
        <v>1.95302352248811E-3</v>
      </c>
      <c r="AJ28" s="21">
        <v>3.8276610926672998E-2</v>
      </c>
      <c r="AK28" s="21">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21" t="s">
        <v>119</v>
      </c>
      <c r="B29" s="21" t="s">
        <v>120</v>
      </c>
      <c r="C29" s="21">
        <v>3.0612200020612201</v>
      </c>
      <c r="D29" s="21">
        <v>3.0612200020612201</v>
      </c>
      <c r="E29" s="21">
        <v>3.0612200020612201</v>
      </c>
      <c r="F29" s="21">
        <v>3.0612200020612201</v>
      </c>
      <c r="G29" s="21">
        <v>3.0612200020612201</v>
      </c>
      <c r="H29" s="21">
        <v>3.0612200020612201</v>
      </c>
      <c r="I29" s="21">
        <v>3.0612200020612201</v>
      </c>
      <c r="J29" s="21">
        <v>3.0612200020612201</v>
      </c>
      <c r="K29" s="21">
        <v>3.0612200020612201</v>
      </c>
      <c r="L29" s="21">
        <v>3.0612200020612201</v>
      </c>
      <c r="M29" s="21">
        <v>3.0612200020612201</v>
      </c>
      <c r="N29" s="21">
        <v>3.0522604298093099</v>
      </c>
      <c r="O29" s="21">
        <v>2.81955586834381</v>
      </c>
      <c r="P29" s="21">
        <v>2.45857965494532</v>
      </c>
      <c r="Q29" s="21">
        <v>2.43686666583333</v>
      </c>
      <c r="R29" s="21">
        <v>2.3712999990833299</v>
      </c>
      <c r="S29" s="21">
        <v>2.4708416659166699</v>
      </c>
      <c r="T29" s="21">
        <v>2.43939999925</v>
      </c>
      <c r="U29" s="21">
        <v>2.2740249991666701</v>
      </c>
      <c r="V29" s="21">
        <v>2.1745583325000002</v>
      </c>
      <c r="W29" s="21">
        <v>2.14120833258333</v>
      </c>
      <c r="X29" s="21">
        <v>2.1126916659999999</v>
      </c>
      <c r="Y29" s="21">
        <v>2.1400249991666702</v>
      </c>
      <c r="Z29" s="21">
        <v>2.1130499989999998</v>
      </c>
      <c r="AA29" s="21">
        <v>2.1330833330000001</v>
      </c>
      <c r="AB29" s="21">
        <v>2.20014999966667</v>
      </c>
      <c r="AC29" s="21">
        <v>2.1774166665000001</v>
      </c>
      <c r="AD29" s="21">
        <v>2.10598333333333</v>
      </c>
      <c r="AE29" s="21">
        <v>2.0124249999999999</v>
      </c>
      <c r="AF29" s="21">
        <v>1.9502583333333301</v>
      </c>
      <c r="AG29" s="21">
        <v>1.81253333333333</v>
      </c>
      <c r="AH29" s="21">
        <v>1.7275499999999999</v>
      </c>
      <c r="AI29" s="21">
        <v>1.62896666666667</v>
      </c>
      <c r="AJ29" s="21">
        <v>1.61579083333333</v>
      </c>
      <c r="AK29" s="21">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21" t="s">
        <v>121</v>
      </c>
      <c r="B30" s="21" t="s">
        <v>122</v>
      </c>
      <c r="C30" s="21">
        <v>1.169999999E-3</v>
      </c>
      <c r="D30" s="21">
        <v>1.169999999E-3</v>
      </c>
      <c r="E30" s="21">
        <v>1.169999999E-3</v>
      </c>
      <c r="F30" s="21">
        <v>1.169999999E-3</v>
      </c>
      <c r="G30" s="21">
        <v>1.169999999E-3</v>
      </c>
      <c r="H30" s="21">
        <v>1.169999999E-3</v>
      </c>
      <c r="I30" s="21">
        <v>1.169999999E-3</v>
      </c>
      <c r="J30" s="21">
        <v>1.169999999E-3</v>
      </c>
      <c r="K30" s="21">
        <v>1.169999999E-3</v>
      </c>
      <c r="L30" s="21">
        <v>1.169999999E-3</v>
      </c>
      <c r="M30" s="21">
        <v>1.169999999E-3</v>
      </c>
      <c r="N30" s="21">
        <v>1.169999999E-3</v>
      </c>
      <c r="O30" s="21">
        <v>1.08E-3</v>
      </c>
      <c r="P30" s="21">
        <v>9.791666657499999E-4</v>
      </c>
      <c r="Q30" s="21">
        <v>9.6999999899999995E-4</v>
      </c>
      <c r="AB30" s="21">
        <v>1.0300000000000001E-3</v>
      </c>
      <c r="AC30" s="21">
        <v>9.3999999999999997E-4</v>
      </c>
      <c r="AD30" s="21">
        <v>8.7000000000000001E-4</v>
      </c>
      <c r="AE30" s="21">
        <v>8.3000000000000001E-4</v>
      </c>
      <c r="AF30" s="21">
        <v>8.4000000000000003E-4</v>
      </c>
      <c r="AG30" s="21">
        <v>2.1900000000000001E-3</v>
      </c>
      <c r="AH30" s="21">
        <v>1.7788249999999999E-2</v>
      </c>
      <c r="AI30" s="21">
        <v>2.3341166666666701E-2</v>
      </c>
      <c r="AJ30" s="21">
        <v>2.75935833333333E-2</v>
      </c>
      <c r="AK30" s="21">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21" t="s">
        <v>2</v>
      </c>
      <c r="B31" s="21" t="s">
        <v>123</v>
      </c>
      <c r="C31" s="21">
        <v>245.19510139835899</v>
      </c>
      <c r="D31" s="21">
        <v>245.26010162116</v>
      </c>
      <c r="E31" s="21">
        <v>245.013850686544</v>
      </c>
      <c r="F31" s="21">
        <v>245.01635069607499</v>
      </c>
      <c r="G31" s="21">
        <v>245.027184079042</v>
      </c>
      <c r="H31" s="21">
        <v>245.06093420770699</v>
      </c>
      <c r="I31" s="21">
        <v>245.67843655764301</v>
      </c>
      <c r="J31" s="21">
        <v>246.00093779128099</v>
      </c>
      <c r="K31" s="21">
        <v>247.56469375695099</v>
      </c>
      <c r="L31" s="21">
        <v>259.960574351236</v>
      </c>
      <c r="M31" s="21">
        <v>276.403137026845</v>
      </c>
      <c r="N31" s="21">
        <v>275.35645668533198</v>
      </c>
      <c r="O31" s="21">
        <v>252.02762746264901</v>
      </c>
      <c r="P31" s="21">
        <v>222.88918305322699</v>
      </c>
      <c r="Q31" s="21">
        <v>240.70466763782301</v>
      </c>
      <c r="R31" s="21">
        <v>214.31290034121901</v>
      </c>
      <c r="S31" s="21">
        <v>238.95049426705901</v>
      </c>
      <c r="T31" s="21">
        <v>245.67968656657601</v>
      </c>
      <c r="U31" s="21">
        <v>225.65586023395699</v>
      </c>
      <c r="V31" s="21">
        <v>212.721644262377</v>
      </c>
      <c r="W31" s="21">
        <v>211.27955541470499</v>
      </c>
      <c r="X31" s="21">
        <v>271.73145255032699</v>
      </c>
      <c r="Y31" s="21">
        <v>328.60625269898998</v>
      </c>
      <c r="Z31" s="21">
        <v>381.06603602462798</v>
      </c>
      <c r="AA31" s="21">
        <v>436.95666578800802</v>
      </c>
      <c r="AB31" s="21">
        <v>449.26296271160697</v>
      </c>
      <c r="AC31" s="21">
        <v>346.305903554493</v>
      </c>
      <c r="AD31" s="21">
        <v>300.536562401477</v>
      </c>
      <c r="AE31" s="21">
        <v>297.84821881937802</v>
      </c>
      <c r="AF31" s="21">
        <v>319.008299487903</v>
      </c>
      <c r="AG31" s="21">
        <v>272.264787954393</v>
      </c>
      <c r="AH31" s="21">
        <v>282.10690880881998</v>
      </c>
      <c r="AI31" s="21">
        <v>264.69180075057898</v>
      </c>
      <c r="AJ31" s="21">
        <v>283.16257950001801</v>
      </c>
      <c r="AK31" s="21">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21" t="s">
        <v>124</v>
      </c>
      <c r="B32" s="21" t="s">
        <v>125</v>
      </c>
      <c r="C32" s="21">
        <v>50.000000049000001</v>
      </c>
      <c r="D32" s="21">
        <v>50.000000049000001</v>
      </c>
      <c r="E32" s="21">
        <v>50.000000049000001</v>
      </c>
      <c r="F32" s="21">
        <v>50.000000049000001</v>
      </c>
      <c r="G32" s="21">
        <v>50.000000049000001</v>
      </c>
      <c r="H32" s="21">
        <v>84.375000080125005</v>
      </c>
      <c r="I32" s="21">
        <v>87.500000087499998</v>
      </c>
      <c r="J32" s="21">
        <v>87.500000087499998</v>
      </c>
      <c r="K32" s="21">
        <v>87.500000087499998</v>
      </c>
      <c r="L32" s="21">
        <v>87.500000087499998</v>
      </c>
      <c r="M32" s="21">
        <v>87.500000087499998</v>
      </c>
      <c r="N32" s="21">
        <v>87.5</v>
      </c>
      <c r="O32" s="21">
        <v>87.5</v>
      </c>
      <c r="P32" s="21">
        <v>80.026083333333304</v>
      </c>
      <c r="Q32" s="21">
        <v>78.75</v>
      </c>
      <c r="R32" s="21">
        <v>78.75</v>
      </c>
      <c r="S32" s="21">
        <v>86.25</v>
      </c>
      <c r="T32" s="21">
        <v>90</v>
      </c>
      <c r="U32" s="21">
        <v>90</v>
      </c>
      <c r="V32" s="21">
        <v>90</v>
      </c>
      <c r="W32" s="21">
        <v>90</v>
      </c>
      <c r="X32" s="21">
        <v>90</v>
      </c>
      <c r="Y32" s="21">
        <v>90</v>
      </c>
      <c r="Z32" s="21">
        <v>92.948333333166701</v>
      </c>
      <c r="AA32" s="21">
        <v>119.70916666616699</v>
      </c>
      <c r="AB32" s="21">
        <v>120.69074999941699</v>
      </c>
      <c r="AC32" s="21">
        <v>114.171083333167</v>
      </c>
      <c r="AD32" s="21">
        <v>123.56383333333299</v>
      </c>
      <c r="AE32" s="21">
        <v>140.39500000000001</v>
      </c>
      <c r="AF32" s="21">
        <v>158.666666666667</v>
      </c>
      <c r="AG32" s="21">
        <v>171.255416666667</v>
      </c>
      <c r="AH32" s="21">
        <v>181.512583333333</v>
      </c>
      <c r="AI32" s="21">
        <v>208.30266666666699</v>
      </c>
      <c r="AJ32" s="21">
        <v>242.78</v>
      </c>
      <c r="AK32" s="21">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21" t="s">
        <v>126</v>
      </c>
      <c r="B33" s="21" t="s">
        <v>127</v>
      </c>
      <c r="C33" s="21">
        <v>35</v>
      </c>
      <c r="D33" s="21">
        <v>35</v>
      </c>
      <c r="E33" s="21">
        <v>35</v>
      </c>
      <c r="F33" s="21">
        <v>35</v>
      </c>
      <c r="G33" s="21">
        <v>35</v>
      </c>
      <c r="H33" s="21">
        <v>35</v>
      </c>
      <c r="I33" s="21">
        <v>35</v>
      </c>
      <c r="J33" s="21">
        <v>35</v>
      </c>
      <c r="K33" s="21">
        <v>35</v>
      </c>
      <c r="L33" s="21">
        <v>43.558333332916703</v>
      </c>
      <c r="M33" s="21">
        <v>55.539999999000003</v>
      </c>
      <c r="N33" s="21">
        <v>75.821666665916695</v>
      </c>
      <c r="O33" s="21">
        <v>162.25</v>
      </c>
      <c r="P33" s="21">
        <v>244.916666666667</v>
      </c>
      <c r="AG33" s="21">
        <v>426.25</v>
      </c>
      <c r="AH33" s="21">
        <v>718.33333333333303</v>
      </c>
      <c r="AI33" s="21">
        <v>1266.5833333333301</v>
      </c>
      <c r="AJ33" s="21">
        <v>2689</v>
      </c>
      <c r="AK33" s="21">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21" t="s">
        <v>128</v>
      </c>
      <c r="B34" s="21" t="s">
        <v>129</v>
      </c>
      <c r="C34" s="21">
        <v>245.19510139835899</v>
      </c>
      <c r="D34" s="21">
        <v>245.26010162116</v>
      </c>
      <c r="E34" s="21">
        <v>245.013850686544</v>
      </c>
      <c r="F34" s="21">
        <v>245.01635069607499</v>
      </c>
      <c r="G34" s="21">
        <v>245.027184079042</v>
      </c>
      <c r="H34" s="21">
        <v>245.06093420770699</v>
      </c>
      <c r="I34" s="21">
        <v>245.67843655764301</v>
      </c>
      <c r="J34" s="21">
        <v>246.00093779128099</v>
      </c>
      <c r="K34" s="21">
        <v>247.56469375695099</v>
      </c>
      <c r="L34" s="21">
        <v>259.960574351236</v>
      </c>
      <c r="M34" s="21">
        <v>276.403137026845</v>
      </c>
      <c r="N34" s="21">
        <v>275.35645668533198</v>
      </c>
      <c r="O34" s="21">
        <v>252.02762746264901</v>
      </c>
      <c r="P34" s="21">
        <v>222.88918305322699</v>
      </c>
      <c r="Q34" s="21">
        <v>240.70466763782301</v>
      </c>
      <c r="R34" s="21">
        <v>214.31290034121901</v>
      </c>
      <c r="S34" s="21">
        <v>238.95049426705901</v>
      </c>
      <c r="T34" s="21">
        <v>245.67968656657601</v>
      </c>
      <c r="U34" s="21">
        <v>225.65586023395699</v>
      </c>
      <c r="V34" s="21">
        <v>212.721644262377</v>
      </c>
      <c r="W34" s="21">
        <v>211.27955541470499</v>
      </c>
      <c r="X34" s="21">
        <v>271.73145255032699</v>
      </c>
      <c r="Y34" s="21">
        <v>328.60625269898998</v>
      </c>
      <c r="Z34" s="21">
        <v>381.06603602462798</v>
      </c>
      <c r="AA34" s="21">
        <v>436.95666578800802</v>
      </c>
      <c r="AB34" s="21">
        <v>449.26296271160697</v>
      </c>
      <c r="AC34" s="21">
        <v>346.305903554493</v>
      </c>
      <c r="AD34" s="21">
        <v>300.536562401477</v>
      </c>
      <c r="AE34" s="21">
        <v>297.84821881937802</v>
      </c>
      <c r="AF34" s="21">
        <v>319.008299487903</v>
      </c>
      <c r="AG34" s="21">
        <v>272.264787954393</v>
      </c>
      <c r="AH34" s="21">
        <v>282.10690880881998</v>
      </c>
      <c r="AI34" s="21">
        <v>264.69180075057898</v>
      </c>
      <c r="AJ34" s="21">
        <v>283.16257950001801</v>
      </c>
      <c r="AK34" s="21">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21" t="s">
        <v>130</v>
      </c>
      <c r="B35" s="21" t="s">
        <v>131</v>
      </c>
      <c r="C35" s="21">
        <v>0.96978333241666703</v>
      </c>
      <c r="D35" s="21">
        <v>1.01306666575</v>
      </c>
      <c r="E35" s="21">
        <v>1.0687666661666699</v>
      </c>
      <c r="F35" s="21">
        <v>1.07850833275</v>
      </c>
      <c r="G35" s="21">
        <v>1.07860833275</v>
      </c>
      <c r="H35" s="21">
        <v>1.0779833324166701</v>
      </c>
      <c r="I35" s="21">
        <v>1.077316666</v>
      </c>
      <c r="J35" s="21">
        <v>1.07870833258333</v>
      </c>
      <c r="K35" s="21">
        <v>1.0774749994999999</v>
      </c>
      <c r="L35" s="21">
        <v>1.07677499941667</v>
      </c>
      <c r="M35" s="21">
        <v>1.04491499916667</v>
      </c>
      <c r="N35" s="21">
        <v>1.0097916659166699</v>
      </c>
      <c r="O35" s="21">
        <v>0.98993333250000004</v>
      </c>
      <c r="P35" s="21">
        <v>1.00008333233333</v>
      </c>
      <c r="Q35" s="21">
        <v>0.97803333233333301</v>
      </c>
      <c r="R35" s="21">
        <v>1.01715833283333</v>
      </c>
      <c r="S35" s="21">
        <v>0.98602499908333296</v>
      </c>
      <c r="T35" s="21">
        <v>1.06344999941667</v>
      </c>
      <c r="U35" s="21">
        <v>1.1406749993333301</v>
      </c>
      <c r="V35" s="21">
        <v>1.1714249994999999</v>
      </c>
      <c r="W35" s="21">
        <v>1.1692166660000001</v>
      </c>
      <c r="X35" s="21">
        <v>1.1989083325833301</v>
      </c>
      <c r="Y35" s="21">
        <v>1.23373333266667</v>
      </c>
      <c r="Z35" s="21">
        <v>1.23241666566667</v>
      </c>
      <c r="AA35" s="21">
        <v>1.2950666663333299</v>
      </c>
      <c r="AB35" s="21">
        <v>1.36548333291667</v>
      </c>
      <c r="AC35" s="21">
        <v>1.3894999997499999</v>
      </c>
      <c r="AD35" s="21">
        <v>1.32599166666667</v>
      </c>
      <c r="AE35" s="21">
        <v>1.23070833333333</v>
      </c>
      <c r="AF35" s="21">
        <v>1.1839916666666701</v>
      </c>
      <c r="AG35" s="21">
        <v>1.1667749999999999</v>
      </c>
      <c r="AH35" s="21">
        <v>1.14571666666667</v>
      </c>
      <c r="AI35" s="21">
        <v>1.208725</v>
      </c>
      <c r="AJ35" s="21">
        <v>1.29007416666667</v>
      </c>
      <c r="AK35" s="21">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21" t="s">
        <v>132</v>
      </c>
      <c r="B36" s="21" t="s">
        <v>133</v>
      </c>
      <c r="C36" s="21">
        <v>28.750000028750001</v>
      </c>
      <c r="D36" s="21">
        <v>28.750000028750001</v>
      </c>
      <c r="E36" s="21">
        <v>28.750000028750001</v>
      </c>
      <c r="F36" s="21">
        <v>28.750000028750001</v>
      </c>
      <c r="G36" s="21">
        <v>28.750000028750001</v>
      </c>
      <c r="H36" s="21">
        <v>28.750000028750001</v>
      </c>
      <c r="I36" s="21">
        <v>28.750000028750001</v>
      </c>
      <c r="J36" s="21">
        <v>28.750000028750001</v>
      </c>
      <c r="K36" s="21">
        <v>28.750000028750001</v>
      </c>
      <c r="L36" s="21">
        <v>28.750000028750001</v>
      </c>
      <c r="M36" s="21">
        <v>28.750000028750001</v>
      </c>
      <c r="N36" s="21">
        <v>28.360170287822701</v>
      </c>
      <c r="O36" s="21">
        <v>27.053416666666699</v>
      </c>
      <c r="P36" s="21">
        <v>24.515166666583301</v>
      </c>
      <c r="Q36" s="21">
        <v>25.408166666583298</v>
      </c>
      <c r="R36" s="21">
        <v>25.5432499999167</v>
      </c>
      <c r="S36" s="21">
        <v>30.2290833333333</v>
      </c>
      <c r="T36" s="21">
        <v>34.046491665833301</v>
      </c>
      <c r="U36" s="21">
        <v>35.500749999</v>
      </c>
      <c r="V36" s="21">
        <v>37.432999999000003</v>
      </c>
      <c r="W36" s="21">
        <v>40.1749166656667</v>
      </c>
      <c r="X36" s="21">
        <v>48.694666665666702</v>
      </c>
      <c r="Y36" s="21">
        <v>58.293333332416701</v>
      </c>
      <c r="Z36" s="21">
        <v>71.685833332499996</v>
      </c>
      <c r="AA36" s="21">
        <v>84.877916666166698</v>
      </c>
      <c r="AB36" s="21">
        <v>91.631666666333302</v>
      </c>
      <c r="AC36" s="21">
        <v>80.144916666666703</v>
      </c>
      <c r="AD36" s="21">
        <v>72.465833333333293</v>
      </c>
      <c r="AE36" s="21">
        <v>72.067499999999995</v>
      </c>
      <c r="AF36" s="21">
        <v>77.978083333333302</v>
      </c>
      <c r="AG36" s="21">
        <v>70.031333333333293</v>
      </c>
      <c r="AH36" s="21">
        <v>71.408333333333303</v>
      </c>
      <c r="AI36" s="21">
        <v>68.017583333333306</v>
      </c>
      <c r="AJ36" s="21">
        <v>80.426597362500004</v>
      </c>
      <c r="AK36" s="21">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21" t="s">
        <v>134</v>
      </c>
      <c r="B37" s="21" t="s">
        <v>135</v>
      </c>
      <c r="C37" s="21">
        <v>0.71428571479591796</v>
      </c>
      <c r="D37" s="21">
        <v>0.71428571479591796</v>
      </c>
      <c r="E37" s="21">
        <v>0.71428571479591796</v>
      </c>
      <c r="F37" s="21">
        <v>0.71428571479591796</v>
      </c>
      <c r="G37" s="21">
        <v>0.71428571479591796</v>
      </c>
      <c r="H37" s="21">
        <v>0.71428571479591796</v>
      </c>
      <c r="I37" s="21">
        <v>0.71428571479591796</v>
      </c>
      <c r="J37" s="21">
        <v>0.72607140965026695</v>
      </c>
      <c r="K37" s="21">
        <v>0.83333333402777798</v>
      </c>
      <c r="L37" s="21">
        <v>0.83333333402777798</v>
      </c>
      <c r="M37" s="21">
        <v>0.82741501781077398</v>
      </c>
      <c r="N37" s="21">
        <v>0.83275503145947405</v>
      </c>
      <c r="O37" s="21">
        <v>0.79936051191021595</v>
      </c>
      <c r="P37" s="21">
        <v>0.81566068548762705</v>
      </c>
      <c r="Q37" s="21">
        <v>0.83333299916666703</v>
      </c>
      <c r="R37" s="21">
        <v>0.83333299916666703</v>
      </c>
      <c r="S37" s="21">
        <v>0.83333299916666703</v>
      </c>
      <c r="T37" s="21">
        <v>0.83333299916666703</v>
      </c>
      <c r="U37" s="21">
        <v>0.83333299916666703</v>
      </c>
      <c r="V37" s="21">
        <v>0.83333299916666703</v>
      </c>
      <c r="W37" s="21">
        <v>0.83333299916666703</v>
      </c>
      <c r="X37" s="21">
        <v>0.83333299916666703</v>
      </c>
      <c r="Y37" s="21">
        <v>0.83333299916666703</v>
      </c>
      <c r="Z37" s="21">
        <v>0.83333299916666703</v>
      </c>
      <c r="AA37" s="21">
        <v>0.83333299916666703</v>
      </c>
      <c r="AB37" s="21">
        <v>0.83333299999999999</v>
      </c>
      <c r="AC37" s="21">
        <v>0.83333299999999999</v>
      </c>
      <c r="AD37" s="21">
        <v>0.83333299999999999</v>
      </c>
      <c r="AE37" s="21">
        <v>0.83333299999999999</v>
      </c>
      <c r="AF37" s="21">
        <v>0.83333199999999996</v>
      </c>
      <c r="AG37" s="21">
        <v>0.83333000000000002</v>
      </c>
      <c r="AH37" s="21">
        <v>0.83333000000000002</v>
      </c>
      <c r="AI37" s="21">
        <v>0.83333000000000002</v>
      </c>
      <c r="AJ37" s="21">
        <v>0.83333000000000002</v>
      </c>
      <c r="AK37" s="21">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21" t="s">
        <v>136</v>
      </c>
      <c r="B38" s="21" t="s">
        <v>137</v>
      </c>
      <c r="C38" s="21">
        <v>245.19510139835899</v>
      </c>
      <c r="D38" s="21">
        <v>245.26010162116</v>
      </c>
      <c r="E38" s="21">
        <v>245.013850686544</v>
      </c>
      <c r="F38" s="21">
        <v>245.01635069607499</v>
      </c>
      <c r="G38" s="21">
        <v>245.027184079042</v>
      </c>
      <c r="H38" s="21">
        <v>245.06093420770699</v>
      </c>
      <c r="I38" s="21">
        <v>245.67843655764301</v>
      </c>
      <c r="J38" s="21">
        <v>246.00093779128099</v>
      </c>
      <c r="K38" s="21">
        <v>247.56469375695099</v>
      </c>
      <c r="L38" s="21">
        <v>259.960574351236</v>
      </c>
      <c r="M38" s="21">
        <v>276.403137026845</v>
      </c>
      <c r="N38" s="21">
        <v>275.35645668533198</v>
      </c>
      <c r="O38" s="21">
        <v>252.02762746264901</v>
      </c>
      <c r="P38" s="21">
        <v>222.88918305322699</v>
      </c>
      <c r="Q38" s="21">
        <v>240.70466763782301</v>
      </c>
      <c r="R38" s="21">
        <v>214.31290034121901</v>
      </c>
      <c r="S38" s="21">
        <v>238.95049426705901</v>
      </c>
      <c r="T38" s="21">
        <v>245.67968656657601</v>
      </c>
      <c r="U38" s="21">
        <v>225.65586023395699</v>
      </c>
      <c r="V38" s="21">
        <v>212.721644262377</v>
      </c>
      <c r="W38" s="21">
        <v>211.27955541470499</v>
      </c>
      <c r="X38" s="21">
        <v>271.73145255032699</v>
      </c>
      <c r="Y38" s="21">
        <v>328.60625269898998</v>
      </c>
      <c r="Z38" s="21">
        <v>381.06603602462798</v>
      </c>
      <c r="AA38" s="21">
        <v>436.95666578800802</v>
      </c>
      <c r="AB38" s="21">
        <v>449.26296271160697</v>
      </c>
      <c r="AC38" s="21">
        <v>346.305903554493</v>
      </c>
      <c r="AD38" s="21">
        <v>300.536562401477</v>
      </c>
      <c r="AE38" s="21">
        <v>297.84821881937802</v>
      </c>
      <c r="AF38" s="21">
        <v>319.008299487903</v>
      </c>
      <c r="AG38" s="21">
        <v>272.264787954393</v>
      </c>
      <c r="AH38" s="21">
        <v>282.10690880881998</v>
      </c>
      <c r="AI38" s="21">
        <v>264.69180075057898</v>
      </c>
      <c r="AJ38" s="21">
        <v>283.16257950001801</v>
      </c>
      <c r="AK38" s="21">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21" t="s">
        <v>138</v>
      </c>
      <c r="B39" s="21" t="s">
        <v>139</v>
      </c>
      <c r="C39" s="21">
        <v>245.19510139835899</v>
      </c>
      <c r="D39" s="21">
        <v>245.26010162116</v>
      </c>
      <c r="E39" s="21">
        <v>245.013850686545</v>
      </c>
      <c r="F39" s="21">
        <v>245.01635069607499</v>
      </c>
      <c r="G39" s="21">
        <v>245.027184079042</v>
      </c>
      <c r="H39" s="21">
        <v>245.06093420770699</v>
      </c>
      <c r="I39" s="21">
        <v>245.67843655764301</v>
      </c>
      <c r="J39" s="21">
        <v>246.00093779128099</v>
      </c>
      <c r="K39" s="21">
        <v>247.56469375694999</v>
      </c>
      <c r="L39" s="21">
        <v>259.96057435123498</v>
      </c>
      <c r="M39" s="21">
        <v>276.403137026845</v>
      </c>
      <c r="N39" s="21">
        <v>275.35645668533198</v>
      </c>
      <c r="O39" s="21">
        <v>252.02762746264901</v>
      </c>
      <c r="P39" s="21">
        <v>222.88918305322699</v>
      </c>
      <c r="Q39" s="21">
        <v>240.70466763782301</v>
      </c>
      <c r="R39" s="21">
        <v>214.31290034121901</v>
      </c>
      <c r="S39" s="21">
        <v>238.95049426705901</v>
      </c>
      <c r="T39" s="21">
        <v>245.67968656657601</v>
      </c>
      <c r="U39" s="21">
        <v>225.65586023395801</v>
      </c>
      <c r="V39" s="21">
        <v>212.721644262376</v>
      </c>
      <c r="W39" s="21">
        <v>211.27955541470601</v>
      </c>
      <c r="X39" s="21">
        <v>271.73145255032603</v>
      </c>
      <c r="Y39" s="21">
        <v>328.60625269898998</v>
      </c>
      <c r="Z39" s="21">
        <v>381.06603602462798</v>
      </c>
      <c r="AA39" s="21">
        <v>436.956665788007</v>
      </c>
      <c r="AB39" s="21">
        <v>449.26296271160697</v>
      </c>
      <c r="AC39" s="21">
        <v>346.30590355449198</v>
      </c>
      <c r="AD39" s="21">
        <v>300.536562401477</v>
      </c>
      <c r="AE39" s="21">
        <v>297.84821881937802</v>
      </c>
      <c r="AF39" s="21">
        <v>319.008299487903</v>
      </c>
      <c r="AG39" s="21">
        <v>272.264787954393</v>
      </c>
      <c r="AH39" s="21">
        <v>282.10690880881998</v>
      </c>
      <c r="AI39" s="21">
        <v>264.69180075057898</v>
      </c>
      <c r="AJ39" s="21">
        <v>283.16257950001801</v>
      </c>
      <c r="AK39" s="21">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21" t="s">
        <v>140</v>
      </c>
      <c r="B40" s="21" t="s">
        <v>141</v>
      </c>
      <c r="AL40" s="1"/>
      <c r="AM40" s="1"/>
      <c r="AN40" s="1"/>
      <c r="AO40" s="1"/>
      <c r="AP40" s="1"/>
      <c r="AQ40" s="1"/>
      <c r="AR40" s="1"/>
      <c r="AS40" s="1"/>
      <c r="AT40" s="1"/>
      <c r="AU40" s="1"/>
      <c r="AV40" s="1"/>
      <c r="AW40" s="1"/>
      <c r="AX40" s="1"/>
      <c r="AY40" s="1"/>
      <c r="AZ40" s="1"/>
      <c r="BA40" s="1"/>
      <c r="BB40" s="1"/>
      <c r="BC40" s="1"/>
      <c r="BD40" s="1"/>
      <c r="BE40" s="1"/>
      <c r="BF40" s="1"/>
    </row>
    <row r="41" spans="1:58">
      <c r="A41" s="21" t="s">
        <v>142</v>
      </c>
      <c r="B41" s="21" t="s">
        <v>143</v>
      </c>
      <c r="C41" s="21">
        <v>1.0489693750843499E-3</v>
      </c>
      <c r="D41" s="21">
        <v>1.05013600777515E-3</v>
      </c>
      <c r="E41" s="21">
        <v>1.05763578898984E-3</v>
      </c>
      <c r="F41" s="21">
        <v>1.6217859852693699E-3</v>
      </c>
      <c r="G41" s="21">
        <v>2.3074326347769501E-3</v>
      </c>
      <c r="H41" s="21">
        <v>3.1566578421154401E-3</v>
      </c>
      <c r="I41" s="21">
        <v>3.8511375671629201E-3</v>
      </c>
      <c r="J41" s="21">
        <v>5.0682687003575002E-3</v>
      </c>
      <c r="K41" s="21">
        <v>6.8764659110372899E-3</v>
      </c>
      <c r="L41" s="21">
        <v>8.6175817471208106E-3</v>
      </c>
      <c r="M41" s="21">
        <v>1.12775040919884E-2</v>
      </c>
      <c r="N41" s="21">
        <v>1.22086435743848E-2</v>
      </c>
      <c r="O41" s="21">
        <v>2.0835225059596601E-2</v>
      </c>
      <c r="P41" s="21">
        <v>7.1641908452915307E-2</v>
      </c>
      <c r="Q41" s="21">
        <v>0.59282626128923499</v>
      </c>
      <c r="R41" s="21">
        <v>4.91041666666667</v>
      </c>
      <c r="S41" s="21">
        <v>13.054166666666699</v>
      </c>
      <c r="T41" s="21">
        <v>21.535833333333301</v>
      </c>
      <c r="U41" s="21">
        <v>31.655833333333302</v>
      </c>
      <c r="V41" s="21">
        <v>37.245833333333302</v>
      </c>
      <c r="W41" s="21">
        <v>39</v>
      </c>
      <c r="X41" s="21">
        <v>39</v>
      </c>
      <c r="Y41" s="21">
        <v>50.908333333333303</v>
      </c>
      <c r="Z41" s="21">
        <v>78.788333333333298</v>
      </c>
      <c r="AA41" s="21">
        <v>98.477500000000006</v>
      </c>
      <c r="AB41" s="21">
        <v>160.85999999991699</v>
      </c>
      <c r="AC41" s="21">
        <v>192.92999999966699</v>
      </c>
      <c r="AD41" s="21">
        <v>219.40666666666701</v>
      </c>
      <c r="AE41" s="21">
        <v>245.011666666667</v>
      </c>
      <c r="AF41" s="21">
        <v>266.95416666666699</v>
      </c>
      <c r="AG41" s="21">
        <v>304.90333333333302</v>
      </c>
      <c r="AH41" s="21">
        <v>349.21583333333302</v>
      </c>
      <c r="AI41" s="21">
        <v>362.57583333333298</v>
      </c>
      <c r="AJ41" s="21">
        <v>404.16583333333301</v>
      </c>
      <c r="AK41" s="21">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21" t="s">
        <v>144</v>
      </c>
      <c r="B42" s="21" t="s">
        <v>145</v>
      </c>
      <c r="C42" s="21">
        <v>2.4618094550643601</v>
      </c>
      <c r="D42" s="21">
        <v>2.4618094550643601</v>
      </c>
      <c r="E42" s="21">
        <v>2.4618094550643601</v>
      </c>
      <c r="F42" s="21">
        <v>2.4618094550643601</v>
      </c>
      <c r="G42" s="21">
        <v>2.4618094550643601</v>
      </c>
      <c r="H42" s="21">
        <v>2.4618094550643601</v>
      </c>
      <c r="I42" s="21">
        <v>2.4618094550643601</v>
      </c>
      <c r="J42" s="21">
        <v>2.4618094550643601</v>
      </c>
      <c r="K42" s="21">
        <v>2.4618094550643601</v>
      </c>
      <c r="L42" s="21">
        <v>2.4618094550643601</v>
      </c>
      <c r="M42" s="21">
        <v>2.4618094550643601</v>
      </c>
      <c r="N42" s="21">
        <v>2.4618094550643601</v>
      </c>
      <c r="O42" s="21">
        <v>2.2450669558673702</v>
      </c>
      <c r="P42" s="21">
        <v>1.9894159741355499</v>
      </c>
      <c r="Q42" s="21">
        <v>1.961199999</v>
      </c>
      <c r="R42" s="21">
        <v>1.859799999</v>
      </c>
      <c r="S42" s="21">
        <v>1.9413999989999999</v>
      </c>
      <c r="T42" s="21">
        <v>1.8578238020097499</v>
      </c>
      <c r="U42" s="21">
        <v>1.6835999989999999</v>
      </c>
      <c r="V42" s="21">
        <v>1.5549999990000001</v>
      </c>
      <c r="W42" s="21">
        <v>1.4983999990000001</v>
      </c>
      <c r="X42" s="21">
        <v>1.7045333325000001</v>
      </c>
      <c r="Y42" s="21">
        <v>1.8925416658333301</v>
      </c>
      <c r="Z42" s="21">
        <v>1.97567499916667</v>
      </c>
      <c r="AA42" s="21">
        <v>2.3200416662499999</v>
      </c>
      <c r="AB42" s="21">
        <v>2.93665833325</v>
      </c>
      <c r="AC42" s="21">
        <v>3.4527916665833298</v>
      </c>
      <c r="AD42" s="21">
        <v>3.7221000000000002</v>
      </c>
      <c r="AE42" s="21">
        <v>3.7221000000000002</v>
      </c>
      <c r="AF42" s="21">
        <v>3.7651083333333299</v>
      </c>
      <c r="AG42" s="21">
        <v>4.78320833333333</v>
      </c>
      <c r="AH42" s="21">
        <v>5.3233916666666703</v>
      </c>
      <c r="AI42" s="21">
        <v>5.5145916666666697</v>
      </c>
      <c r="AJ42" s="21">
        <v>5.7619583333333297</v>
      </c>
      <c r="AK42" s="21">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21" t="s">
        <v>12</v>
      </c>
      <c r="B43" s="21" t="s">
        <v>146</v>
      </c>
      <c r="C43" s="21">
        <v>6.6349999989999997</v>
      </c>
      <c r="D43" s="21">
        <v>6.6999999990000001</v>
      </c>
      <c r="E43" s="21">
        <v>6.9012083325000004</v>
      </c>
      <c r="F43" s="21">
        <v>9</v>
      </c>
      <c r="G43" s="21">
        <v>9</v>
      </c>
      <c r="H43" s="21">
        <v>10.474999999916699</v>
      </c>
      <c r="I43" s="21">
        <v>13.5</v>
      </c>
      <c r="J43" s="21">
        <v>14.5063916664167</v>
      </c>
      <c r="K43" s="21">
        <v>16.290666665833299</v>
      </c>
      <c r="L43" s="21">
        <v>17.320141665833301</v>
      </c>
      <c r="M43" s="21">
        <v>18.443099999083302</v>
      </c>
      <c r="N43" s="21">
        <v>19.931933332583299</v>
      </c>
      <c r="O43" s="21">
        <v>21.865641665666701</v>
      </c>
      <c r="P43" s="21">
        <v>23.636983332333301</v>
      </c>
      <c r="Q43" s="21">
        <v>26.064124999000001</v>
      </c>
      <c r="R43" s="21">
        <v>30.928941665666699</v>
      </c>
      <c r="S43" s="21">
        <v>34.693924998999996</v>
      </c>
      <c r="T43" s="21">
        <v>36.7748666656667</v>
      </c>
      <c r="U43" s="21">
        <v>39.0946416656667</v>
      </c>
      <c r="V43" s="21">
        <v>42.549774999</v>
      </c>
      <c r="W43" s="21">
        <v>47.280308332416702</v>
      </c>
      <c r="X43" s="21">
        <v>54.490549999000002</v>
      </c>
      <c r="Y43" s="21">
        <v>64.084716665749994</v>
      </c>
      <c r="Z43" s="21">
        <v>78.854299999583304</v>
      </c>
      <c r="AA43" s="21">
        <v>100.81724166625</v>
      </c>
      <c r="AB43" s="21">
        <v>142.31166666641701</v>
      </c>
      <c r="AC43" s="21">
        <v>194.261416666667</v>
      </c>
      <c r="AD43" s="21">
        <v>242.60749999999999</v>
      </c>
      <c r="AE43" s="21">
        <v>299.17383333333299</v>
      </c>
      <c r="AF43" s="21">
        <v>382.56808333333299</v>
      </c>
      <c r="AG43" s="21">
        <v>502.25925000000001</v>
      </c>
      <c r="AH43" s="21">
        <v>633.045166666667</v>
      </c>
      <c r="AI43" s="21">
        <v>759.28200000000004</v>
      </c>
      <c r="AJ43" s="21">
        <v>863.06468333333305</v>
      </c>
      <c r="AK43" s="21">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21" t="s">
        <v>147</v>
      </c>
      <c r="B44" s="21" t="s">
        <v>148</v>
      </c>
      <c r="C44" s="21">
        <v>245.193023629328</v>
      </c>
      <c r="D44" s="21">
        <v>245.25802330132001</v>
      </c>
      <c r="E44" s="21">
        <v>245.011774453421</v>
      </c>
      <c r="F44" s="21">
        <v>245.01427444176599</v>
      </c>
      <c r="G44" s="21">
        <v>245.02510773293201</v>
      </c>
      <c r="H44" s="21">
        <v>245.058857575601</v>
      </c>
      <c r="I44" s="21">
        <v>245.67635469285801</v>
      </c>
      <c r="J44" s="21">
        <v>245.99885319363801</v>
      </c>
      <c r="K44" s="21">
        <v>247.56259590813099</v>
      </c>
      <c r="L44" s="21">
        <v>259.95837146044499</v>
      </c>
      <c r="M44" s="21">
        <v>276.40079480273403</v>
      </c>
      <c r="N44" s="21">
        <v>275.35431255095898</v>
      </c>
      <c r="O44" s="21">
        <v>252.025491795188</v>
      </c>
      <c r="P44" s="21">
        <v>222.887294303251</v>
      </c>
      <c r="Q44" s="21">
        <v>240.702627920466</v>
      </c>
      <c r="R44" s="21">
        <v>214.31108426616299</v>
      </c>
      <c r="S44" s="21">
        <v>238.94846941446499</v>
      </c>
      <c r="T44" s="21">
        <v>245.67760469119699</v>
      </c>
      <c r="U44" s="21">
        <v>225.653948039319</v>
      </c>
      <c r="V44" s="21">
        <v>212.719841671533</v>
      </c>
      <c r="W44" s="21">
        <v>211.27776504403801</v>
      </c>
      <c r="X44" s="21">
        <v>271.72914991379798</v>
      </c>
      <c r="Y44" s="21">
        <v>328.60346810871198</v>
      </c>
      <c r="Z44" s="21">
        <v>381.06280689319698</v>
      </c>
      <c r="AA44" s="21">
        <v>436.95296304263002</v>
      </c>
      <c r="AB44" s="21">
        <v>449.25915568338502</v>
      </c>
      <c r="AC44" s="21">
        <v>346.30296897840299</v>
      </c>
      <c r="AD44" s="21">
        <v>300.53401567212302</v>
      </c>
      <c r="AE44" s="21">
        <v>297.84569487089101</v>
      </c>
      <c r="AF44" s="21">
        <v>319.00559623012202</v>
      </c>
      <c r="AG44" s="21">
        <v>272.26248079841201</v>
      </c>
      <c r="AH44" s="21">
        <v>282.10451825127899</v>
      </c>
      <c r="AI44" s="21">
        <v>264.68955776765102</v>
      </c>
      <c r="AJ44" s="21">
        <v>283.160179996784</v>
      </c>
      <c r="AK44" s="21">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21" t="s">
        <v>149</v>
      </c>
      <c r="B45" s="21" t="s">
        <v>514</v>
      </c>
      <c r="C45" s="21">
        <v>1.7000000000000001E-13</v>
      </c>
      <c r="D45" s="21">
        <v>1.7500000000000001E-13</v>
      </c>
      <c r="E45" s="21">
        <v>2.0999999999999999E-13</v>
      </c>
      <c r="F45" s="21">
        <v>2.5249999999999998E-13</v>
      </c>
      <c r="G45" s="21">
        <v>5.4999999999999998E-13</v>
      </c>
      <c r="H45" s="21">
        <v>5.4999999999999998E-13</v>
      </c>
      <c r="I45" s="21">
        <v>5.4999999999999998E-13</v>
      </c>
      <c r="J45" s="21">
        <v>1.15666666666667E-12</v>
      </c>
      <c r="K45" s="21">
        <v>1.67E-12</v>
      </c>
      <c r="L45" s="21">
        <v>1.67E-12</v>
      </c>
      <c r="M45" s="21">
        <v>1.67E-12</v>
      </c>
      <c r="N45" s="21">
        <v>1.67E-12</v>
      </c>
      <c r="O45" s="21">
        <v>1.67E-12</v>
      </c>
      <c r="P45" s="21">
        <v>1.67E-12</v>
      </c>
      <c r="Q45" s="21">
        <v>1.67E-12</v>
      </c>
      <c r="R45" s="21">
        <v>1.67E-12</v>
      </c>
      <c r="S45" s="21">
        <v>2.6408333333333302E-12</v>
      </c>
      <c r="T45" s="21">
        <v>2.8549999999999999E-12</v>
      </c>
      <c r="U45" s="21">
        <v>2.7866666666666699E-12</v>
      </c>
      <c r="V45" s="21">
        <v>5.7608333333333302E-12</v>
      </c>
      <c r="W45" s="21">
        <v>9.3308333333333297E-12</v>
      </c>
      <c r="X45" s="21">
        <v>1.46083333333333E-11</v>
      </c>
      <c r="Y45" s="21">
        <v>1.91625E-11</v>
      </c>
      <c r="Z45" s="21">
        <v>4.2955000000000002E-11</v>
      </c>
      <c r="AA45" s="21">
        <v>1.20404166666667E-10</v>
      </c>
      <c r="AB45" s="21">
        <v>1.6620749999999999E-10</v>
      </c>
      <c r="AC45" s="21">
        <v>1.98705833333333E-10</v>
      </c>
      <c r="AD45" s="21">
        <v>3.7459499999999999E-10</v>
      </c>
      <c r="AE45" s="21">
        <v>6.2342999999999999E-10</v>
      </c>
      <c r="AF45" s="21">
        <v>1.27120833333333E-9</v>
      </c>
      <c r="AG45" s="21">
        <v>2.3947483333333299E-9</v>
      </c>
      <c r="AH45" s="21">
        <v>5.1945694166666698E-8</v>
      </c>
      <c r="AI45" s="21">
        <v>2.1513626025000001E-6</v>
      </c>
      <c r="AJ45" s="21">
        <v>2.5144168139999999E-5</v>
      </c>
      <c r="AK45" s="21">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21" t="s">
        <v>151</v>
      </c>
      <c r="B46" s="21" t="s">
        <v>152</v>
      </c>
      <c r="C46" s="21">
        <v>245.19510139835899</v>
      </c>
      <c r="D46" s="21">
        <v>245.26010162116</v>
      </c>
      <c r="E46" s="21">
        <v>245.013850686544</v>
      </c>
      <c r="F46" s="21">
        <v>245.01635069607499</v>
      </c>
      <c r="G46" s="21">
        <v>245.027184079042</v>
      </c>
      <c r="H46" s="21">
        <v>245.06093420770699</v>
      </c>
      <c r="I46" s="21">
        <v>245.67843655764301</v>
      </c>
      <c r="J46" s="21">
        <v>246.00093779128099</v>
      </c>
      <c r="K46" s="21">
        <v>247.56469375695099</v>
      </c>
      <c r="L46" s="21">
        <v>259.960574351236</v>
      </c>
      <c r="M46" s="21">
        <v>276.403137026845</v>
      </c>
      <c r="N46" s="21">
        <v>275.35645668533198</v>
      </c>
      <c r="O46" s="21">
        <v>252.02762746264901</v>
      </c>
      <c r="P46" s="21">
        <v>222.88918305322699</v>
      </c>
      <c r="Q46" s="21">
        <v>240.70466763782301</v>
      </c>
      <c r="R46" s="21">
        <v>214.31290034121901</v>
      </c>
      <c r="S46" s="21">
        <v>238.95049426705901</v>
      </c>
      <c r="T46" s="21">
        <v>245.67968656657601</v>
      </c>
      <c r="U46" s="21">
        <v>225.65586023395699</v>
      </c>
      <c r="V46" s="21">
        <v>212.721644262377</v>
      </c>
      <c r="W46" s="21">
        <v>211.27955541470499</v>
      </c>
      <c r="X46" s="21">
        <v>271.73145255032699</v>
      </c>
      <c r="Y46" s="21">
        <v>328.60625269898998</v>
      </c>
      <c r="Z46" s="21">
        <v>381.06603602462798</v>
      </c>
      <c r="AA46" s="21">
        <v>436.95666578800802</v>
      </c>
      <c r="AB46" s="21">
        <v>449.26296271160697</v>
      </c>
      <c r="AC46" s="21">
        <v>346.305903554493</v>
      </c>
      <c r="AD46" s="21">
        <v>300.536562401477</v>
      </c>
      <c r="AE46" s="21">
        <v>297.84821881937802</v>
      </c>
      <c r="AF46" s="21">
        <v>319.008299487903</v>
      </c>
      <c r="AG46" s="21">
        <v>272.264787954393</v>
      </c>
      <c r="AH46" s="21">
        <v>282.10690880881998</v>
      </c>
      <c r="AI46" s="21">
        <v>264.69180075057898</v>
      </c>
      <c r="AJ46" s="21">
        <v>283.16257950001801</v>
      </c>
      <c r="AK46" s="21">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21" t="s">
        <v>153</v>
      </c>
      <c r="B47" s="21" t="s">
        <v>154</v>
      </c>
      <c r="C47" s="21">
        <v>5.6150000046150002</v>
      </c>
      <c r="D47" s="21">
        <v>5.9516666716183302</v>
      </c>
      <c r="E47" s="21">
        <v>6.625000005625</v>
      </c>
      <c r="F47" s="21">
        <v>6.625000005625</v>
      </c>
      <c r="G47" s="21">
        <v>6.625000005625</v>
      </c>
      <c r="H47" s="21">
        <v>6.625000005625</v>
      </c>
      <c r="I47" s="21">
        <v>6.625000005625</v>
      </c>
      <c r="J47" s="21">
        <v>6.625000005625</v>
      </c>
      <c r="K47" s="21">
        <v>6.625000005625</v>
      </c>
      <c r="L47" s="21">
        <v>6.625000005625</v>
      </c>
      <c r="M47" s="21">
        <v>6.625000005625</v>
      </c>
      <c r="N47" s="21">
        <v>6.6258333384062498</v>
      </c>
      <c r="O47" s="21">
        <v>6.6349999989999997</v>
      </c>
      <c r="P47" s="21">
        <v>6.6467583323333299</v>
      </c>
      <c r="Q47" s="21">
        <v>7.9299973062735001</v>
      </c>
      <c r="R47" s="21">
        <v>8.5699999990000002</v>
      </c>
      <c r="S47" s="21">
        <v>8.5699999990000002</v>
      </c>
      <c r="T47" s="21">
        <v>8.5699999990000002</v>
      </c>
      <c r="U47" s="21">
        <v>8.5699999990000002</v>
      </c>
      <c r="V47" s="21">
        <v>8.5699999990000002</v>
      </c>
      <c r="W47" s="21">
        <v>8.5699999990833309</v>
      </c>
      <c r="X47" s="21">
        <v>21.7633333325</v>
      </c>
      <c r="Y47" s="21">
        <v>37.406666665750002</v>
      </c>
      <c r="Z47" s="21">
        <v>41.094166665666698</v>
      </c>
      <c r="AA47" s="21">
        <v>44.532683333000001</v>
      </c>
      <c r="AB47" s="21">
        <v>50.45335</v>
      </c>
      <c r="AC47" s="21">
        <v>55.985891666666703</v>
      </c>
      <c r="AD47" s="21">
        <v>62.776200000000003</v>
      </c>
      <c r="AE47" s="21">
        <v>75.804733333333303</v>
      </c>
      <c r="AF47" s="21">
        <v>81.504208333333295</v>
      </c>
      <c r="AG47" s="21">
        <v>91.579291666666705</v>
      </c>
      <c r="AH47" s="21">
        <v>122.432416666667</v>
      </c>
      <c r="AI47" s="21">
        <v>134.506333333333</v>
      </c>
      <c r="AJ47" s="21">
        <v>142.17166666666699</v>
      </c>
      <c r="AK47" s="21">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21" t="s">
        <v>155</v>
      </c>
      <c r="B48" s="21" t="s">
        <v>156</v>
      </c>
      <c r="C48" s="21">
        <v>245.19510139835899</v>
      </c>
      <c r="D48" s="21">
        <v>245.26010162116</v>
      </c>
      <c r="E48" s="21">
        <v>245.013850686544</v>
      </c>
      <c r="F48" s="21">
        <v>245.01635069607499</v>
      </c>
      <c r="G48" s="21">
        <v>245.027184079042</v>
      </c>
      <c r="H48" s="21">
        <v>245.06093420770699</v>
      </c>
      <c r="I48" s="21">
        <v>245.67843655764301</v>
      </c>
      <c r="J48" s="21">
        <v>246.00093779128099</v>
      </c>
      <c r="K48" s="21">
        <v>247.56469375695099</v>
      </c>
      <c r="L48" s="21">
        <v>259.960574351236</v>
      </c>
      <c r="M48" s="21">
        <v>276.403137026845</v>
      </c>
      <c r="N48" s="21">
        <v>275.35645668533198</v>
      </c>
      <c r="O48" s="21">
        <v>252.02762746264901</v>
      </c>
      <c r="P48" s="21">
        <v>222.88918305322699</v>
      </c>
      <c r="Q48" s="21">
        <v>240.70466763782301</v>
      </c>
      <c r="R48" s="21">
        <v>214.31290034121901</v>
      </c>
      <c r="S48" s="21">
        <v>238.95049426705901</v>
      </c>
      <c r="T48" s="21">
        <v>245.67968656657601</v>
      </c>
      <c r="U48" s="21">
        <v>225.65586023395699</v>
      </c>
      <c r="V48" s="21">
        <v>212.721644262377</v>
      </c>
      <c r="W48" s="21">
        <v>211.27955541470499</v>
      </c>
      <c r="X48" s="21">
        <v>271.73145255032699</v>
      </c>
      <c r="Y48" s="21">
        <v>328.60625269898998</v>
      </c>
      <c r="Z48" s="21">
        <v>381.06603602462798</v>
      </c>
      <c r="AA48" s="21">
        <v>436.95666578800802</v>
      </c>
      <c r="AB48" s="21">
        <v>449.26296271160697</v>
      </c>
      <c r="AC48" s="21">
        <v>346.305903554493</v>
      </c>
      <c r="AD48" s="21">
        <v>300.536562401477</v>
      </c>
      <c r="AE48" s="21">
        <v>297.84821881937802</v>
      </c>
      <c r="AF48" s="21">
        <v>319.008299487903</v>
      </c>
      <c r="AG48" s="21">
        <v>272.264787954393</v>
      </c>
      <c r="AH48" s="21">
        <v>282.10690880881998</v>
      </c>
      <c r="AI48" s="21">
        <v>264.69180075057898</v>
      </c>
      <c r="AJ48" s="21">
        <v>283.16257950001801</v>
      </c>
      <c r="AK48" s="21">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21" t="s">
        <v>157</v>
      </c>
      <c r="B49" s="21" t="s">
        <v>158</v>
      </c>
      <c r="AI49" s="21">
        <v>0.26329825000000001</v>
      </c>
      <c r="AJ49" s="21">
        <v>3.5791489166666701</v>
      </c>
      <c r="AK49" s="21">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21" t="s">
        <v>159</v>
      </c>
      <c r="B50" s="21" t="s">
        <v>160</v>
      </c>
      <c r="AL50" s="1"/>
      <c r="AM50" s="1"/>
      <c r="AN50" s="1"/>
      <c r="AO50" s="1"/>
      <c r="AP50" s="1"/>
      <c r="AQ50" s="1"/>
      <c r="AR50" s="1"/>
      <c r="AS50" s="1"/>
      <c r="AT50" s="1"/>
      <c r="AU50" s="1"/>
      <c r="AV50" s="1"/>
      <c r="AW50" s="1"/>
      <c r="AX50" s="1"/>
      <c r="AY50" s="1"/>
      <c r="AZ50" s="1"/>
      <c r="BA50" s="1"/>
      <c r="BB50" s="1"/>
      <c r="BC50" s="1"/>
      <c r="BD50" s="1"/>
      <c r="BE50" s="1"/>
      <c r="BF50" s="1"/>
    </row>
    <row r="51" spans="1:58">
      <c r="A51" s="21" t="s">
        <v>161</v>
      </c>
      <c r="B51" s="21" t="s">
        <v>162</v>
      </c>
      <c r="AL51" s="1"/>
      <c r="AM51" s="1"/>
      <c r="AN51" s="1"/>
      <c r="AO51" s="1"/>
      <c r="AP51" s="1"/>
      <c r="AQ51" s="1"/>
      <c r="AR51" s="1"/>
      <c r="AS51" s="1"/>
      <c r="AT51" s="1"/>
      <c r="AU51" s="1"/>
      <c r="AV51" s="1"/>
      <c r="AW51" s="1"/>
      <c r="AX51" s="1"/>
      <c r="AY51" s="1"/>
      <c r="AZ51" s="1"/>
      <c r="BA51" s="1"/>
      <c r="BB51" s="1"/>
      <c r="BC51" s="1"/>
      <c r="BD51" s="1"/>
      <c r="BE51" s="1"/>
      <c r="BF51" s="1"/>
    </row>
    <row r="52" spans="1:58">
      <c r="A52" s="21" t="s">
        <v>163</v>
      </c>
      <c r="B52" s="21" t="s">
        <v>164</v>
      </c>
      <c r="C52" s="21">
        <v>0.357142999357143</v>
      </c>
      <c r="D52" s="21">
        <v>0.357142999357143</v>
      </c>
      <c r="E52" s="21">
        <v>0.357142999357143</v>
      </c>
      <c r="F52" s="21">
        <v>0.357142999357143</v>
      </c>
      <c r="G52" s="21">
        <v>0.357142999357143</v>
      </c>
      <c r="H52" s="21">
        <v>0.357142999357143</v>
      </c>
      <c r="I52" s="21">
        <v>0.357142999357143</v>
      </c>
      <c r="J52" s="21">
        <v>0.36210333266567502</v>
      </c>
      <c r="K52" s="21">
        <v>0.41666699941666702</v>
      </c>
      <c r="L52" s="21">
        <v>0.41666699941666702</v>
      </c>
      <c r="M52" s="21">
        <v>0.41666699941666702</v>
      </c>
      <c r="N52" s="21">
        <v>0.41073059842855703</v>
      </c>
      <c r="O52" s="21">
        <v>0.38357236917017301</v>
      </c>
      <c r="P52" s="21">
        <v>0.349950502818348</v>
      </c>
      <c r="Q52" s="21">
        <v>0.36469271072513199</v>
      </c>
      <c r="R52" s="21">
        <v>0.36890724310711598</v>
      </c>
      <c r="S52" s="21">
        <v>0.41049569197003999</v>
      </c>
      <c r="T52" s="21">
        <v>0.40812157726554699</v>
      </c>
      <c r="U52" s="21">
        <v>0.37351258326468401</v>
      </c>
      <c r="V52" s="21">
        <v>0.35444386394817601</v>
      </c>
      <c r="W52" s="21">
        <v>0.353051686694203</v>
      </c>
      <c r="X52" s="21">
        <v>0.42143075903061999</v>
      </c>
      <c r="Y52" s="21">
        <v>0.47538589573342899</v>
      </c>
      <c r="Z52" s="21">
        <v>0.52664077116050401</v>
      </c>
      <c r="AA52" s="21">
        <v>0.58838586009280902</v>
      </c>
      <c r="AB52" s="21">
        <v>0.61255231616374495</v>
      </c>
      <c r="AC52" s="21">
        <v>0.51814308333333303</v>
      </c>
      <c r="AD52" s="21">
        <v>0.48109658333333299</v>
      </c>
      <c r="AE52" s="21">
        <v>0.46662883333333299</v>
      </c>
      <c r="AF52" s="21">
        <v>0.49462491666666702</v>
      </c>
      <c r="AG52" s="21">
        <v>0.45807991666666698</v>
      </c>
      <c r="AH52" s="21">
        <v>0.46442850000000002</v>
      </c>
      <c r="AI52" s="21">
        <v>0.44954858333333297</v>
      </c>
      <c r="AJ52" s="21">
        <v>0.49740516666666701</v>
      </c>
      <c r="AK52" s="21">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21" t="s">
        <v>165</v>
      </c>
      <c r="B53" s="21" t="s">
        <v>166</v>
      </c>
      <c r="AJ53" s="21">
        <v>29.152833333333302</v>
      </c>
      <c r="AK53" s="21">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21" t="s">
        <v>167</v>
      </c>
      <c r="B54" s="21" t="s">
        <v>168</v>
      </c>
      <c r="C54" s="21">
        <v>6.9071400059071397</v>
      </c>
      <c r="D54" s="21">
        <v>6.9071400059071397</v>
      </c>
      <c r="E54" s="21">
        <v>6.9071400059071397</v>
      </c>
      <c r="F54" s="21">
        <v>6.9071400059071397</v>
      </c>
      <c r="G54" s="21">
        <v>6.9071400059071397</v>
      </c>
      <c r="H54" s="21">
        <v>6.9071400059071397</v>
      </c>
      <c r="I54" s="21">
        <v>6.9071400059071397</v>
      </c>
      <c r="J54" s="21">
        <v>6.9565416720476199</v>
      </c>
      <c r="K54" s="21">
        <v>7.5000000064999996</v>
      </c>
      <c r="L54" s="21">
        <v>7.5000000064999996</v>
      </c>
      <c r="M54" s="21">
        <v>7.5000000064999996</v>
      </c>
      <c r="N54" s="21">
        <v>7.4263379687119402</v>
      </c>
      <c r="O54" s="21">
        <v>6.9492916656666699</v>
      </c>
      <c r="P54" s="21">
        <v>6.049499999</v>
      </c>
      <c r="Q54" s="21">
        <v>6.0948999989999999</v>
      </c>
      <c r="R54" s="21">
        <v>5.746149999</v>
      </c>
      <c r="S54" s="21">
        <v>6.0450249989999998</v>
      </c>
      <c r="T54" s="21">
        <v>6.0031916656666704</v>
      </c>
      <c r="U54" s="21">
        <v>5.5146249989999996</v>
      </c>
      <c r="V54" s="21">
        <v>5.2609583323333302</v>
      </c>
      <c r="W54" s="21">
        <v>5.6359416656666701</v>
      </c>
      <c r="X54" s="21">
        <v>7.1233666656666701</v>
      </c>
      <c r="Y54" s="21">
        <v>8.3324416661666696</v>
      </c>
      <c r="Z54" s="21">
        <v>9.1449916657500001</v>
      </c>
      <c r="AA54" s="21">
        <v>10.356591666250001</v>
      </c>
      <c r="AB54" s="21">
        <v>10.5963916664167</v>
      </c>
      <c r="AC54" s="21">
        <v>8.0909916665833403</v>
      </c>
      <c r="AD54" s="21">
        <v>6.8403166666666699</v>
      </c>
      <c r="AE54" s="21">
        <v>6.7315250000000004</v>
      </c>
      <c r="AF54" s="21">
        <v>7.3101750000000001</v>
      </c>
      <c r="AG54" s="21">
        <v>6.1885583333333303</v>
      </c>
      <c r="AH54" s="21">
        <v>6.3964583333333298</v>
      </c>
      <c r="AI54" s="21">
        <v>6.0361333333333302</v>
      </c>
      <c r="AJ54" s="21">
        <v>6.4839391666666701</v>
      </c>
      <c r="AK54" s="21">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21" t="s">
        <v>169</v>
      </c>
      <c r="B55" s="21" t="s">
        <v>170</v>
      </c>
      <c r="C55" s="21">
        <v>214.39200021339201</v>
      </c>
      <c r="D55" s="21">
        <v>214.39200021339201</v>
      </c>
      <c r="E55" s="21">
        <v>214.39200021339201</v>
      </c>
      <c r="F55" s="21">
        <v>214.39200021339201</v>
      </c>
      <c r="G55" s="21">
        <v>214.39200021339201</v>
      </c>
      <c r="H55" s="21">
        <v>214.39200021339201</v>
      </c>
      <c r="I55" s="21">
        <v>214.39200021339201</v>
      </c>
      <c r="J55" s="21">
        <v>214.39200021339201</v>
      </c>
      <c r="K55" s="21">
        <v>214.39200021339201</v>
      </c>
      <c r="L55" s="21">
        <v>214.39200021339201</v>
      </c>
      <c r="M55" s="21">
        <v>214.39200021339201</v>
      </c>
      <c r="N55" s="21">
        <v>213.77875019552599</v>
      </c>
      <c r="O55" s="21">
        <v>197.46599999899999</v>
      </c>
      <c r="P55" s="21">
        <v>179.94233333233299</v>
      </c>
      <c r="Q55" s="21">
        <v>177.72099999900001</v>
      </c>
      <c r="R55" s="21">
        <v>177.72099999900001</v>
      </c>
      <c r="S55" s="21">
        <v>177.72099999900001</v>
      </c>
      <c r="T55" s="21">
        <v>177.72099999900001</v>
      </c>
      <c r="U55" s="21">
        <v>177.72099999900001</v>
      </c>
      <c r="V55" s="21">
        <v>177.72099999900001</v>
      </c>
      <c r="W55" s="21">
        <v>177.72099999900001</v>
      </c>
      <c r="X55" s="21">
        <v>177.72099999900001</v>
      </c>
      <c r="Y55" s="21">
        <v>177.72099999900001</v>
      </c>
      <c r="Z55" s="21">
        <v>177.72099999900001</v>
      </c>
      <c r="AA55" s="21">
        <v>177.72099999900001</v>
      </c>
      <c r="AB55" s="21">
        <v>177.72099999900001</v>
      </c>
      <c r="AC55" s="21">
        <v>177.72099999950001</v>
      </c>
      <c r="AD55" s="21">
        <v>177.721</v>
      </c>
      <c r="AE55" s="21">
        <v>177.721</v>
      </c>
      <c r="AF55" s="21">
        <v>177.721</v>
      </c>
      <c r="AG55" s="21">
        <v>177.721</v>
      </c>
      <c r="AH55" s="21">
        <v>177.721</v>
      </c>
      <c r="AI55" s="21">
        <v>177.721</v>
      </c>
      <c r="AJ55" s="21">
        <v>177.721</v>
      </c>
      <c r="AK55" s="21">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21" t="s">
        <v>171</v>
      </c>
      <c r="B56" s="21" t="s">
        <v>172</v>
      </c>
      <c r="C56" s="21">
        <v>1.7142900007142901</v>
      </c>
      <c r="D56" s="21">
        <v>1.7142900007142901</v>
      </c>
      <c r="E56" s="21">
        <v>1.7142900007142901</v>
      </c>
      <c r="F56" s="21">
        <v>1.7142900007142901</v>
      </c>
      <c r="G56" s="21">
        <v>1.7142900007142901</v>
      </c>
      <c r="H56" s="21">
        <v>1.7142900007142901</v>
      </c>
      <c r="I56" s="21">
        <v>1.7142900007142901</v>
      </c>
      <c r="J56" s="21">
        <v>1.7619083340952399</v>
      </c>
      <c r="K56" s="21">
        <v>2.0000000010000001</v>
      </c>
      <c r="L56" s="21">
        <v>2.0000000010000001</v>
      </c>
      <c r="M56" s="21">
        <v>2.0000000010000001</v>
      </c>
      <c r="N56" s="21">
        <v>1.97487273321145</v>
      </c>
      <c r="O56" s="21">
        <v>1.9212781494760101</v>
      </c>
      <c r="P56" s="21">
        <v>1.9592192359816101</v>
      </c>
      <c r="Q56" s="21">
        <v>2.0532324085176299</v>
      </c>
      <c r="R56" s="21">
        <v>2.16979583233333</v>
      </c>
      <c r="S56" s="21">
        <v>2.6146708328333301</v>
      </c>
      <c r="T56" s="21">
        <v>2.7</v>
      </c>
      <c r="U56" s="21">
        <v>2.7</v>
      </c>
      <c r="V56" s="21">
        <v>2.7</v>
      </c>
      <c r="W56" s="21">
        <v>2.7</v>
      </c>
      <c r="X56" s="21">
        <v>2.7</v>
      </c>
      <c r="Y56" s="21">
        <v>2.7</v>
      </c>
      <c r="Z56" s="21">
        <v>2.7</v>
      </c>
      <c r="AA56" s="21">
        <v>2.7</v>
      </c>
      <c r="AB56" s="21">
        <v>2.7</v>
      </c>
      <c r="AC56" s="21">
        <v>2.7</v>
      </c>
      <c r="AD56" s="21">
        <v>2.7</v>
      </c>
      <c r="AE56" s="21">
        <v>2.7</v>
      </c>
      <c r="AF56" s="21">
        <v>2.7</v>
      </c>
      <c r="AG56" s="21">
        <v>2.7</v>
      </c>
      <c r="AH56" s="21">
        <v>2.7</v>
      </c>
      <c r="AI56" s="21">
        <v>2.7</v>
      </c>
      <c r="AJ56" s="21">
        <v>2.7</v>
      </c>
      <c r="AK56" s="21">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21" t="s">
        <v>16</v>
      </c>
      <c r="B57" s="21" t="s">
        <v>173</v>
      </c>
      <c r="C57" s="21">
        <v>1</v>
      </c>
      <c r="D57" s="21">
        <v>1</v>
      </c>
      <c r="E57" s="21">
        <v>1</v>
      </c>
      <c r="F57" s="21">
        <v>1</v>
      </c>
      <c r="G57" s="21">
        <v>1</v>
      </c>
      <c r="H57" s="21">
        <v>1</v>
      </c>
      <c r="I57" s="21">
        <v>1</v>
      </c>
      <c r="J57" s="21">
        <v>1</v>
      </c>
      <c r="K57" s="21">
        <v>1</v>
      </c>
      <c r="L57" s="21">
        <v>1</v>
      </c>
      <c r="M57" s="21">
        <v>1</v>
      </c>
      <c r="N57" s="21">
        <v>0.99999999900000003</v>
      </c>
      <c r="O57" s="21">
        <v>1</v>
      </c>
      <c r="P57" s="21">
        <v>1</v>
      </c>
      <c r="Q57" s="21">
        <v>0.99999999949999996</v>
      </c>
      <c r="R57" s="21">
        <v>0.99999999900000003</v>
      </c>
      <c r="S57" s="21">
        <v>0.99999999900000003</v>
      </c>
      <c r="T57" s="21">
        <v>0.99999999900000003</v>
      </c>
      <c r="U57" s="21">
        <v>0.99999999900000003</v>
      </c>
      <c r="V57" s="21">
        <v>0.99999999900000003</v>
      </c>
      <c r="W57" s="21">
        <v>0.99999999900000003</v>
      </c>
      <c r="X57" s="21">
        <v>0.99999999900000003</v>
      </c>
      <c r="Y57" s="21">
        <v>0.99999999900000003</v>
      </c>
      <c r="Z57" s="21">
        <v>0.99999999900000003</v>
      </c>
      <c r="AA57" s="21">
        <v>0.99999999958333297</v>
      </c>
      <c r="AB57" s="21">
        <v>3.1126083333333301</v>
      </c>
      <c r="AC57" s="21">
        <v>2.9043333332499999</v>
      </c>
      <c r="AD57" s="21">
        <v>3.8447583333333299</v>
      </c>
      <c r="AE57" s="21">
        <v>6.1125166666666697</v>
      </c>
      <c r="AF57" s="21">
        <v>6.34</v>
      </c>
      <c r="AG57" s="21">
        <v>8.5252999999999997</v>
      </c>
      <c r="AH57" s="21">
        <v>12.692425</v>
      </c>
      <c r="AI57" s="21">
        <v>12.774183333333299</v>
      </c>
      <c r="AJ57" s="21">
        <v>12.6757833333333</v>
      </c>
      <c r="AK57" s="21">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21" t="s">
        <v>174</v>
      </c>
      <c r="B58" s="21" t="s">
        <v>175</v>
      </c>
      <c r="C58" s="21">
        <v>15.000000014999999</v>
      </c>
      <c r="D58" s="21">
        <v>16.5000000165</v>
      </c>
      <c r="E58" s="21">
        <v>18.000000018000001</v>
      </c>
      <c r="F58" s="21">
        <v>18.000000018000001</v>
      </c>
      <c r="G58" s="21">
        <v>18.000000018000001</v>
      </c>
      <c r="H58" s="21">
        <v>18.000000018000001</v>
      </c>
      <c r="I58" s="21">
        <v>18.000000018000001</v>
      </c>
      <c r="J58" s="21">
        <v>18.000000018000001</v>
      </c>
      <c r="K58" s="21">
        <v>18.000000018000001</v>
      </c>
      <c r="L58" s="21">
        <v>18.000000018000001</v>
      </c>
      <c r="M58" s="21">
        <v>20.9167000199167</v>
      </c>
      <c r="N58" s="21">
        <v>24.999999999</v>
      </c>
      <c r="O58" s="21">
        <v>25.000138180545601</v>
      </c>
      <c r="P58" s="21">
        <v>25.0000419618666</v>
      </c>
      <c r="Q58" s="21">
        <v>25</v>
      </c>
      <c r="R58" s="21">
        <v>25</v>
      </c>
      <c r="S58" s="21">
        <v>25</v>
      </c>
      <c r="T58" s="21">
        <v>25</v>
      </c>
      <c r="U58" s="21">
        <v>25</v>
      </c>
      <c r="V58" s="21">
        <v>25</v>
      </c>
      <c r="W58" s="21">
        <v>25</v>
      </c>
      <c r="X58" s="21">
        <v>25</v>
      </c>
      <c r="Y58" s="21">
        <v>30.025833333000001</v>
      </c>
      <c r="Z58" s="21">
        <v>44.115008332999999</v>
      </c>
      <c r="AA58" s="21">
        <v>62.535899999000002</v>
      </c>
      <c r="AB58" s="21">
        <v>69.556250000000006</v>
      </c>
      <c r="AC58" s="21">
        <v>122.77924166666701</v>
      </c>
      <c r="AD58" s="21">
        <v>170.46166666666701</v>
      </c>
      <c r="AE58" s="21">
        <v>301.61083333333301</v>
      </c>
      <c r="AF58" s="21">
        <v>526.34833333333302</v>
      </c>
      <c r="AG58" s="21">
        <v>767.75083333333305</v>
      </c>
      <c r="AH58" s="21">
        <v>1046.24933333333</v>
      </c>
      <c r="AI58" s="21">
        <v>1533.96166666667</v>
      </c>
      <c r="AJ58" s="21">
        <v>1919.105</v>
      </c>
      <c r="AK58" s="21">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21" t="s">
        <v>176</v>
      </c>
      <c r="B59" s="21" t="s">
        <v>177</v>
      </c>
      <c r="C59" s="21">
        <v>0.34824199934824202</v>
      </c>
      <c r="D59" s="21">
        <v>0.34824199934824202</v>
      </c>
      <c r="E59" s="21">
        <v>0.40448912538026</v>
      </c>
      <c r="F59" s="21">
        <v>0.434782608884688</v>
      </c>
      <c r="G59" s="21">
        <v>0.434782608884688</v>
      </c>
      <c r="H59" s="21">
        <v>0.434782608884688</v>
      </c>
      <c r="I59" s="21">
        <v>0.434782608884688</v>
      </c>
      <c r="J59" s="21">
        <v>0.434782608884688</v>
      </c>
      <c r="K59" s="21">
        <v>0.434782608884688</v>
      </c>
      <c r="L59" s="21">
        <v>0.434782608884688</v>
      </c>
      <c r="M59" s="21">
        <v>0.434782608884688</v>
      </c>
      <c r="N59" s="21">
        <v>0.434782999</v>
      </c>
      <c r="O59" s="21">
        <v>0.434782608884688</v>
      </c>
      <c r="P59" s="21">
        <v>0.39795624317960598</v>
      </c>
      <c r="Q59" s="21">
        <v>0.39130366745108802</v>
      </c>
      <c r="R59" s="21">
        <v>0.39130366745108802</v>
      </c>
      <c r="S59" s="21">
        <v>0.39130366745108802</v>
      </c>
      <c r="T59" s="21">
        <v>0.39130366745108802</v>
      </c>
      <c r="U59" s="21">
        <v>0.39130366745108802</v>
      </c>
      <c r="V59" s="21">
        <v>0.70000070049070096</v>
      </c>
      <c r="W59" s="21">
        <v>0.70000070049070096</v>
      </c>
      <c r="X59" s="21">
        <v>0.70000070049070096</v>
      </c>
      <c r="Y59" s="21">
        <v>0.70000070049070096</v>
      </c>
      <c r="Z59" s="21">
        <v>0.70000070049070096</v>
      </c>
      <c r="AA59" s="21">
        <v>0.70000070020486704</v>
      </c>
      <c r="AB59" s="21">
        <v>0.70000070000070003</v>
      </c>
      <c r="AC59" s="21">
        <v>0.70000070000070003</v>
      </c>
      <c r="AD59" s="21">
        <v>0.70000070000070003</v>
      </c>
      <c r="AE59" s="21">
        <v>0.70000070000070003</v>
      </c>
      <c r="AF59" s="21">
        <v>0.86666666666666703</v>
      </c>
      <c r="AG59" s="21">
        <v>1.55</v>
      </c>
      <c r="AH59" s="21">
        <v>3.13800833333333</v>
      </c>
      <c r="AI59" s="21">
        <v>3.3217483333333302</v>
      </c>
      <c r="AJ59" s="21">
        <v>3.3525174999999998</v>
      </c>
      <c r="AK59" s="21">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21" t="s">
        <v>178</v>
      </c>
      <c r="B60" s="21" t="s">
        <v>179</v>
      </c>
      <c r="C60" s="21">
        <v>2.5000000015000001</v>
      </c>
      <c r="D60" s="21">
        <v>2.5000000015000001</v>
      </c>
      <c r="E60" s="21">
        <v>2.5000000015000001</v>
      </c>
      <c r="F60" s="21">
        <v>2.5000000015000001</v>
      </c>
      <c r="G60" s="21">
        <v>2.5000000015000001</v>
      </c>
      <c r="H60" s="21">
        <v>2.5000000015000001</v>
      </c>
      <c r="I60" s="21">
        <v>2.5000000015000001</v>
      </c>
      <c r="J60" s="21">
        <v>2.5000000015000001</v>
      </c>
      <c r="K60" s="21">
        <v>2.5000000015000001</v>
      </c>
      <c r="L60" s="21">
        <v>2.5000000015000001</v>
      </c>
      <c r="M60" s="21">
        <v>2.5000000015000001</v>
      </c>
      <c r="N60" s="21">
        <v>2.4999999989999999</v>
      </c>
      <c r="O60" s="21">
        <v>2.5000138172256099</v>
      </c>
      <c r="P60" s="21">
        <v>2.50000419543171</v>
      </c>
      <c r="Q60" s="21">
        <v>2.4999979282546501</v>
      </c>
      <c r="R60" s="21">
        <v>2.5</v>
      </c>
      <c r="S60" s="21">
        <v>2.5</v>
      </c>
      <c r="T60" s="21">
        <v>2.5</v>
      </c>
      <c r="U60" s="21">
        <v>2.5</v>
      </c>
      <c r="V60" s="21">
        <v>2.5</v>
      </c>
      <c r="W60" s="21">
        <v>2.5</v>
      </c>
      <c r="X60" s="21">
        <v>2.5</v>
      </c>
      <c r="Y60" s="21">
        <v>2.5</v>
      </c>
      <c r="Z60" s="21">
        <v>2.5</v>
      </c>
      <c r="AA60" s="21">
        <v>2.5</v>
      </c>
      <c r="AB60" s="21">
        <v>2.5</v>
      </c>
      <c r="AC60" s="21">
        <v>4.85215</v>
      </c>
      <c r="AD60" s="21">
        <v>5</v>
      </c>
      <c r="AE60" s="21">
        <v>5</v>
      </c>
      <c r="AF60" s="21">
        <v>5</v>
      </c>
      <c r="AG60" s="21">
        <v>6.8483333333333301</v>
      </c>
      <c r="AH60" s="21">
        <v>8.0166666666666693</v>
      </c>
      <c r="AI60" s="21">
        <v>8.3608333333333302</v>
      </c>
      <c r="AJ60" s="21">
        <v>8.7025083333333306</v>
      </c>
      <c r="AK60" s="21">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21" t="s">
        <v>180</v>
      </c>
      <c r="B61" s="21" t="s">
        <v>181</v>
      </c>
      <c r="C61" s="21">
        <v>245.19510139835899</v>
      </c>
      <c r="D61" s="21">
        <v>245.26010162116</v>
      </c>
      <c r="E61" s="21">
        <v>245.013850686544</v>
      </c>
      <c r="F61" s="21">
        <v>245.01635069607499</v>
      </c>
      <c r="G61" s="21">
        <v>245.027184079042</v>
      </c>
      <c r="H61" s="21">
        <v>245.06093420770699</v>
      </c>
      <c r="I61" s="21">
        <v>245.67843655764301</v>
      </c>
      <c r="J61" s="21">
        <v>246.00093779128099</v>
      </c>
      <c r="K61" s="21">
        <v>247.56469375695099</v>
      </c>
      <c r="L61" s="21">
        <v>259.960574351236</v>
      </c>
      <c r="M61" s="21">
        <v>276.403137026845</v>
      </c>
      <c r="N61" s="21">
        <v>258.65525539573798</v>
      </c>
      <c r="O61" s="21">
        <v>252.02762746264901</v>
      </c>
      <c r="P61" s="21">
        <v>222.88918305322699</v>
      </c>
      <c r="Q61" s="21">
        <v>240.70466763782301</v>
      </c>
      <c r="R61" s="21">
        <v>214.31290034121901</v>
      </c>
      <c r="S61" s="21">
        <v>238.95049426705901</v>
      </c>
      <c r="T61" s="21">
        <v>245.67968656657601</v>
      </c>
      <c r="U61" s="21">
        <v>225.65586023395699</v>
      </c>
      <c r="V61" s="21">
        <v>212.721644262377</v>
      </c>
      <c r="W61" s="21">
        <v>211.27955541470499</v>
      </c>
      <c r="X61" s="21">
        <v>271.73145255032699</v>
      </c>
      <c r="Y61" s="21">
        <v>328.60625269898998</v>
      </c>
      <c r="Z61" s="21">
        <v>381.06603602462798</v>
      </c>
      <c r="AA61" s="21">
        <v>436.95666578800802</v>
      </c>
      <c r="AB61" s="21">
        <v>449.26296271160697</v>
      </c>
      <c r="AC61" s="21">
        <v>346.305903554493</v>
      </c>
      <c r="AD61" s="21">
        <v>300.536562401477</v>
      </c>
      <c r="AE61" s="21">
        <v>297.84821881937802</v>
      </c>
      <c r="AF61" s="21">
        <v>319.008299487903</v>
      </c>
      <c r="AG61" s="21">
        <v>272.264787954393</v>
      </c>
      <c r="AH61" s="21">
        <v>282.10690880881998</v>
      </c>
      <c r="AI61" s="21">
        <v>264.69180075057898</v>
      </c>
      <c r="AJ61" s="21">
        <v>283.16257950001801</v>
      </c>
      <c r="AK61" s="21">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21" t="s">
        <v>182</v>
      </c>
      <c r="B62" s="21" t="s">
        <v>183</v>
      </c>
      <c r="C62" s="21">
        <v>2.4868590235550601</v>
      </c>
      <c r="D62" s="21">
        <v>2.4868590235550601</v>
      </c>
      <c r="E62" s="21">
        <v>2.4868590235550601</v>
      </c>
      <c r="F62" s="21">
        <v>2.4881519166544401</v>
      </c>
      <c r="G62" s="21">
        <v>2.5023737407476898</v>
      </c>
      <c r="H62" s="21">
        <v>2.5023737407476898</v>
      </c>
      <c r="I62" s="21">
        <v>2.5023737407476898</v>
      </c>
      <c r="J62" s="21">
        <v>2.5023737407476898</v>
      </c>
      <c r="K62" s="21">
        <v>2.5023737407476898</v>
      </c>
      <c r="L62" s="21">
        <v>2.5023737407476898</v>
      </c>
      <c r="M62" s="21">
        <v>2.5023737407476898</v>
      </c>
      <c r="N62" s="21">
        <v>2.49584254528434</v>
      </c>
      <c r="O62" s="21">
        <v>2.3021838414878801</v>
      </c>
      <c r="P62" s="21">
        <v>2.1007427553576901</v>
      </c>
      <c r="Q62" s="21">
        <v>2.0719654573390902</v>
      </c>
      <c r="R62" s="21">
        <v>2.0719654573390902</v>
      </c>
      <c r="S62" s="21">
        <v>2.0719654573390902</v>
      </c>
      <c r="T62" s="21">
        <v>2.0719654573390902</v>
      </c>
      <c r="U62" s="21">
        <v>2.0719654573390902</v>
      </c>
      <c r="V62" s="21">
        <v>2.0719654573390902</v>
      </c>
      <c r="W62" s="21">
        <v>2.0719654573390902</v>
      </c>
      <c r="X62" s="21">
        <v>2.0719654573390902</v>
      </c>
      <c r="Y62" s="21">
        <v>2.0719654573390902</v>
      </c>
      <c r="Z62" s="21">
        <v>2.0719654573390902</v>
      </c>
      <c r="AA62" s="21">
        <v>2.0719654573390902</v>
      </c>
      <c r="AB62" s="21">
        <v>2.0719654573390902</v>
      </c>
      <c r="AC62" s="21">
        <v>2.0719654573390902</v>
      </c>
      <c r="AD62" s="21">
        <v>2.0719654573390902</v>
      </c>
      <c r="AE62" s="21">
        <v>2.0719654573390902</v>
      </c>
      <c r="AF62" s="21">
        <v>2.0719654573390902</v>
      </c>
      <c r="AG62" s="21">
        <v>2.0719654573390902</v>
      </c>
      <c r="AH62" s="21">
        <v>2.0719654573390902</v>
      </c>
      <c r="AI62" s="21">
        <v>2.8051609633781598</v>
      </c>
      <c r="AJ62" s="21">
        <v>5.0047474814953796</v>
      </c>
      <c r="AK62" s="21">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21" t="s">
        <v>184</v>
      </c>
      <c r="B63" s="21" t="s">
        <v>185</v>
      </c>
      <c r="AJ63" s="21">
        <v>13.22275</v>
      </c>
      <c r="AK63" s="21">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21" t="s">
        <v>186</v>
      </c>
      <c r="B64" s="21" t="s">
        <v>187</v>
      </c>
      <c r="C64" s="21">
        <v>2.4844700014844698</v>
      </c>
      <c r="D64" s="21">
        <v>2.4844700014844698</v>
      </c>
      <c r="E64" s="21">
        <v>2.4844700014844698</v>
      </c>
      <c r="F64" s="21">
        <v>2.4844699989999999</v>
      </c>
      <c r="G64" s="21">
        <v>2.5000000015000001</v>
      </c>
      <c r="H64" s="21">
        <v>2.5000000015000001</v>
      </c>
      <c r="I64" s="21">
        <v>2.5000000015000001</v>
      </c>
      <c r="J64" s="21">
        <v>2.5000000015000001</v>
      </c>
      <c r="K64" s="21">
        <v>2.5000000015000001</v>
      </c>
      <c r="L64" s="21">
        <v>2.5000000015000001</v>
      </c>
      <c r="M64" s="21">
        <v>2.5000000015000001</v>
      </c>
      <c r="N64" s="21">
        <v>2.49347500129167</v>
      </c>
      <c r="O64" s="21">
        <v>2.2999999990000002</v>
      </c>
      <c r="P64" s="21">
        <v>2.0987499989999998</v>
      </c>
      <c r="Q64" s="21">
        <v>2.0699999990000002</v>
      </c>
      <c r="R64" s="21">
        <v>2.0699999990000002</v>
      </c>
      <c r="S64" s="21">
        <v>2.0699999990000002</v>
      </c>
      <c r="T64" s="21">
        <v>2.0699999990000002</v>
      </c>
      <c r="U64" s="21">
        <v>2.0699999990000002</v>
      </c>
      <c r="V64" s="21">
        <v>2.0699999990000002</v>
      </c>
      <c r="W64" s="21">
        <v>2.0699999990000002</v>
      </c>
      <c r="X64" s="21">
        <v>2.0699999990000002</v>
      </c>
      <c r="Y64" s="21">
        <v>2.0699999990000002</v>
      </c>
      <c r="Z64" s="21">
        <v>2.0699999990000002</v>
      </c>
      <c r="AA64" s="21">
        <v>2.06999999958333</v>
      </c>
      <c r="AB64" s="21">
        <v>2.0699999999999998</v>
      </c>
      <c r="AC64" s="21">
        <v>2.0699999999999998</v>
      </c>
      <c r="AD64" s="21">
        <v>2.0699999999999998</v>
      </c>
      <c r="AE64" s="21">
        <v>2.0699999999999998</v>
      </c>
      <c r="AF64" s="21">
        <v>2.0699999999999998</v>
      </c>
      <c r="AG64" s="21">
        <v>2.0699999999999998</v>
      </c>
      <c r="AH64" s="21">
        <v>2.0699999999999998</v>
      </c>
      <c r="AI64" s="21">
        <v>2.8025000000000002</v>
      </c>
      <c r="AJ64" s="21">
        <v>5</v>
      </c>
      <c r="AK64" s="21">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21" t="s">
        <v>188</v>
      </c>
      <c r="B65" s="21" t="s">
        <v>189</v>
      </c>
      <c r="C65" s="21">
        <v>6.9071400059071397</v>
      </c>
      <c r="D65" s="21">
        <v>6.9071400059071397</v>
      </c>
      <c r="E65" s="21">
        <v>6.9071400059071397</v>
      </c>
      <c r="F65" s="21">
        <v>6.9071400059071397</v>
      </c>
      <c r="G65" s="21">
        <v>6.9071400059071397</v>
      </c>
      <c r="H65" s="21">
        <v>6.9071400059071397</v>
      </c>
      <c r="I65" s="21">
        <v>6.9071400059071397</v>
      </c>
      <c r="J65" s="21">
        <v>6.9565450053809501</v>
      </c>
      <c r="K65" s="21">
        <v>7.5000000064999996</v>
      </c>
      <c r="L65" s="21">
        <v>7.5000000064999996</v>
      </c>
      <c r="M65" s="21">
        <v>7.5000000064999996</v>
      </c>
      <c r="N65" s="21">
        <v>7.4263379687119402</v>
      </c>
      <c r="O65" s="21">
        <v>6.9492916656666699</v>
      </c>
      <c r="P65" s="21">
        <v>6.049499999</v>
      </c>
      <c r="Q65" s="21">
        <v>6.0948999989999999</v>
      </c>
      <c r="R65" s="21">
        <v>5.746149999</v>
      </c>
      <c r="S65" s="21">
        <v>6.0450249989999998</v>
      </c>
      <c r="T65" s="21">
        <v>6.0031916656666704</v>
      </c>
      <c r="U65" s="21">
        <v>5.5146249989999996</v>
      </c>
      <c r="V65" s="21">
        <v>5.2609583323333302</v>
      </c>
      <c r="W65" s="21">
        <v>5.6359416656666701</v>
      </c>
      <c r="X65" s="21">
        <v>7.1233666656666701</v>
      </c>
      <c r="Y65" s="21">
        <v>8.3324416661666696</v>
      </c>
      <c r="Z65" s="21">
        <v>9.1449916657500001</v>
      </c>
      <c r="AA65" s="21">
        <v>10.356591666250001</v>
      </c>
      <c r="AB65" s="21">
        <v>10.5963916664167</v>
      </c>
      <c r="AC65" s="21">
        <v>8.0909916665833403</v>
      </c>
      <c r="AD65" s="21">
        <v>6.8403166666666699</v>
      </c>
      <c r="AE65" s="21">
        <v>6.7315250000000004</v>
      </c>
      <c r="AF65" s="21">
        <v>7.3101750000000001</v>
      </c>
      <c r="AG65" s="21">
        <v>6.1885583333333303</v>
      </c>
      <c r="AH65" s="21">
        <v>6.3964583333333298</v>
      </c>
      <c r="AI65" s="21">
        <v>6.0361333333333302</v>
      </c>
      <c r="AJ65" s="21">
        <v>6.4839391666666701</v>
      </c>
      <c r="AK65" s="21">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21" t="s">
        <v>190</v>
      </c>
      <c r="B66" s="21" t="s">
        <v>191</v>
      </c>
      <c r="C66" s="21">
        <v>0.79285799970331605</v>
      </c>
      <c r="D66" s="21">
        <v>0.79285799970331605</v>
      </c>
      <c r="E66" s="21">
        <v>0.79285799970331605</v>
      </c>
      <c r="F66" s="21">
        <v>0.79285799970331605</v>
      </c>
      <c r="G66" s="21">
        <v>0.79285799970331605</v>
      </c>
      <c r="H66" s="21">
        <v>0.79285799970331605</v>
      </c>
      <c r="I66" s="21">
        <v>0.79285799970331605</v>
      </c>
      <c r="J66" s="21">
        <v>0.80585399973123595</v>
      </c>
      <c r="K66" s="21">
        <v>0.87083399987083399</v>
      </c>
      <c r="L66" s="21">
        <v>0.87083399987083399</v>
      </c>
      <c r="M66" s="21">
        <v>0.87083399987083399</v>
      </c>
      <c r="N66" s="21">
        <v>0.85882323105772096</v>
      </c>
      <c r="O66" s="21">
        <v>0.82518371157047099</v>
      </c>
      <c r="P66" s="21">
        <v>0.79422382521396895</v>
      </c>
      <c r="Q66" s="21">
        <v>0.80560382810873898</v>
      </c>
      <c r="R66" s="21">
        <v>0.82188306421920099</v>
      </c>
      <c r="S66" s="21">
        <v>0.89771540302132802</v>
      </c>
      <c r="T66" s="21">
        <v>0.917440332333333</v>
      </c>
      <c r="U66" s="21">
        <v>0.84677074900000004</v>
      </c>
      <c r="V66" s="21">
        <v>0.83574324899999997</v>
      </c>
      <c r="W66" s="21">
        <v>0.81796466566666703</v>
      </c>
      <c r="X66" s="21">
        <v>0.854626582333333</v>
      </c>
      <c r="Y66" s="21">
        <v>0.93244866566666695</v>
      </c>
      <c r="Z66" s="21">
        <v>1.01702033233333</v>
      </c>
      <c r="AA66" s="21">
        <v>1.0825966660833299</v>
      </c>
      <c r="AB66" s="21">
        <v>1.15355416625</v>
      </c>
      <c r="AC66" s="21">
        <v>1.1328658332499999</v>
      </c>
      <c r="AD66" s="21">
        <v>1.24385833333333</v>
      </c>
      <c r="AE66" s="21">
        <v>1.4302583333333301</v>
      </c>
      <c r="AF66" s="21">
        <v>1.4833333333333301</v>
      </c>
      <c r="AG66" s="21">
        <v>1.4809083333333299</v>
      </c>
      <c r="AH66" s="21">
        <v>1.4755575000000001</v>
      </c>
      <c r="AI66" s="21">
        <v>1.5029908333333299</v>
      </c>
      <c r="AJ66" s="21">
        <v>1.5417749999999999</v>
      </c>
      <c r="AK66" s="21">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21" t="s">
        <v>192</v>
      </c>
      <c r="B67" s="21" t="s">
        <v>193</v>
      </c>
      <c r="C67" s="21">
        <v>3.2000000021999999</v>
      </c>
      <c r="D67" s="21">
        <v>3.2000000021999999</v>
      </c>
      <c r="E67" s="21">
        <v>3.2000000021999999</v>
      </c>
      <c r="F67" s="21">
        <v>3.2000000021999999</v>
      </c>
      <c r="G67" s="21">
        <v>3.2000000021999999</v>
      </c>
      <c r="H67" s="21">
        <v>3.2000000021999999</v>
      </c>
      <c r="I67" s="21">
        <v>3.2000000021999999</v>
      </c>
      <c r="J67" s="21">
        <v>3.44999250244999</v>
      </c>
      <c r="K67" s="21">
        <v>4.1999700031999696</v>
      </c>
      <c r="L67" s="21">
        <v>4.1999700031999696</v>
      </c>
      <c r="M67" s="21">
        <v>4.1999700031999696</v>
      </c>
      <c r="N67" s="21">
        <v>4.1844177906868598</v>
      </c>
      <c r="O67" s="21">
        <v>4.1463333325707703</v>
      </c>
      <c r="P67" s="21">
        <v>3.8211666658854799</v>
      </c>
      <c r="Q67" s="21">
        <v>3.7737499992161001</v>
      </c>
      <c r="R67" s="21">
        <v>3.6786666658773202</v>
      </c>
      <c r="S67" s="21">
        <v>3.8644166658879602</v>
      </c>
      <c r="T67" s="21">
        <v>4.0294166658974104</v>
      </c>
      <c r="U67" s="21">
        <v>4.1173333325691104</v>
      </c>
      <c r="V67" s="21">
        <v>3.8953333325563899</v>
      </c>
      <c r="W67" s="21">
        <v>3.73008333254693</v>
      </c>
      <c r="X67" s="21">
        <v>4.3152499992471096</v>
      </c>
      <c r="Y67" s="21">
        <v>4.8204166659426999</v>
      </c>
      <c r="Z67" s="21">
        <v>5.5700833326522998</v>
      </c>
      <c r="AA67" s="21">
        <v>6.0099999997764701</v>
      </c>
      <c r="AB67" s="21">
        <v>6.1978958331666698</v>
      </c>
      <c r="AC67" s="21">
        <v>5.0695199999999998</v>
      </c>
      <c r="AD67" s="21">
        <v>4.3955650000000004</v>
      </c>
      <c r="AE67" s="21">
        <v>4.1828333333333303</v>
      </c>
      <c r="AF67" s="21">
        <v>4.2912158333333297</v>
      </c>
      <c r="AG67" s="21">
        <v>3.8235049999999999</v>
      </c>
      <c r="AH67" s="21">
        <v>4.04397916666667</v>
      </c>
      <c r="AI67" s="21">
        <v>4.4794400000000003</v>
      </c>
      <c r="AJ67" s="21">
        <v>5.7122916666666699</v>
      </c>
      <c r="AK67" s="21">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21" t="s">
        <v>194</v>
      </c>
      <c r="B68" s="21" t="s">
        <v>195</v>
      </c>
      <c r="C68" s="21">
        <v>4.9370600039370602</v>
      </c>
      <c r="D68" s="21">
        <v>4.9370600039370602</v>
      </c>
      <c r="E68" s="21">
        <v>4.9370600039370602</v>
      </c>
      <c r="F68" s="21">
        <v>4.9370600039370602</v>
      </c>
      <c r="G68" s="21">
        <v>4.9370600039370602</v>
      </c>
      <c r="H68" s="21">
        <v>4.9370600039370602</v>
      </c>
      <c r="I68" s="21">
        <v>4.9370600039370602</v>
      </c>
      <c r="J68" s="21">
        <v>4.9370600039370602</v>
      </c>
      <c r="K68" s="21">
        <v>4.9370600039370602</v>
      </c>
      <c r="L68" s="21">
        <v>5.1941975041942001</v>
      </c>
      <c r="M68" s="21">
        <v>5.5541900045541901</v>
      </c>
      <c r="N68" s="21">
        <v>5.5406013547209403</v>
      </c>
      <c r="O68" s="21">
        <v>5.0445445156406201</v>
      </c>
      <c r="P68" s="21">
        <v>4.4527796739908299</v>
      </c>
      <c r="Q68" s="21">
        <v>4.8096184728558304</v>
      </c>
      <c r="R68" s="21">
        <v>4.2877995153765696</v>
      </c>
      <c r="S68" s="21">
        <v>4.8028783632131002</v>
      </c>
      <c r="T68" s="21">
        <v>4.9051733225321703</v>
      </c>
      <c r="U68" s="21">
        <v>4.5130999993333303</v>
      </c>
      <c r="V68" s="21">
        <v>4.2544166660833298</v>
      </c>
      <c r="W68" s="21">
        <v>4.2255749990833298</v>
      </c>
      <c r="X68" s="21">
        <v>5.4346083325833296</v>
      </c>
      <c r="Y68" s="21">
        <v>6.5720999990833304</v>
      </c>
      <c r="Z68" s="21">
        <v>7.6212916657500003</v>
      </c>
      <c r="AA68" s="21">
        <v>8.7390999995833294</v>
      </c>
      <c r="AB68" s="21">
        <v>8.9852249997500007</v>
      </c>
      <c r="AC68" s="21">
        <v>6.9260916666666699</v>
      </c>
      <c r="AD68" s="21">
        <v>6.01070833333333</v>
      </c>
      <c r="AE68" s="21">
        <v>5.9569416666666699</v>
      </c>
      <c r="AF68" s="21">
        <v>6.3801416666666704</v>
      </c>
      <c r="AG68" s="21">
        <v>5.4452749999999996</v>
      </c>
      <c r="AH68" s="21">
        <v>5.64211666666667</v>
      </c>
      <c r="AI68" s="21">
        <v>5.2938158333333298</v>
      </c>
      <c r="AJ68" s="21">
        <v>5.6632300000000004</v>
      </c>
      <c r="AK68" s="21">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21" t="s">
        <v>196</v>
      </c>
      <c r="B69" s="21" t="s">
        <v>197</v>
      </c>
      <c r="C69" s="21">
        <v>89.765000088765007</v>
      </c>
      <c r="D69" s="21">
        <v>89.765000088765007</v>
      </c>
      <c r="E69" s="21">
        <v>89.765000088765007</v>
      </c>
      <c r="F69" s="21">
        <v>89.765000088765007</v>
      </c>
      <c r="G69" s="21">
        <v>89.765000088765007</v>
      </c>
      <c r="H69" s="21">
        <v>89.765000088765007</v>
      </c>
      <c r="I69" s="21">
        <v>89.765000088765007</v>
      </c>
      <c r="J69" s="21">
        <v>89.765000088765007</v>
      </c>
      <c r="K69" s="21">
        <v>89.765000088765007</v>
      </c>
      <c r="L69" s="21">
        <v>94.440000093440005</v>
      </c>
      <c r="M69" s="21">
        <v>100.985000099985</v>
      </c>
      <c r="N69" s="21">
        <v>100.689451223571</v>
      </c>
      <c r="O69" s="21">
        <v>91.645968951929206</v>
      </c>
      <c r="P69" s="21">
        <v>81.0502219755422</v>
      </c>
      <c r="Q69" s="21">
        <v>87.528548830185898</v>
      </c>
      <c r="R69" s="21">
        <v>77.931588724653196</v>
      </c>
      <c r="S69" s="21">
        <v>86.890670674160404</v>
      </c>
      <c r="T69" s="21">
        <v>89.337637916450106</v>
      </c>
      <c r="U69" s="21">
        <v>82.056281563365701</v>
      </c>
      <c r="V69" s="21">
        <v>77.352952935139498</v>
      </c>
      <c r="W69" s="21">
        <v>76.828559514107795</v>
      </c>
      <c r="X69" s="21">
        <v>98.810961781363602</v>
      </c>
      <c r="Y69" s="21">
        <v>119.492607763333</v>
      </c>
      <c r="Z69" s="21">
        <v>138.56880080833301</v>
      </c>
      <c r="AA69" s="21">
        <v>158.89256837242399</v>
      </c>
      <c r="AB69" s="21">
        <v>163.367563900455</v>
      </c>
      <c r="AC69" s="21">
        <v>125.928813465</v>
      </c>
      <c r="AD69" s="21">
        <v>109.285496775</v>
      </c>
      <c r="AE69" s="21">
        <v>108.307921995</v>
      </c>
      <c r="AF69" s="21">
        <v>116.002459755</v>
      </c>
      <c r="AG69" s="21">
        <v>99.004900995</v>
      </c>
      <c r="AH69" s="21">
        <v>102.58383680999999</v>
      </c>
      <c r="AI69" s="21">
        <v>96.251100718499998</v>
      </c>
      <c r="AJ69" s="21">
        <v>102.96771521399999</v>
      </c>
      <c r="AK69" s="21">
        <v>100.946171781</v>
      </c>
      <c r="AL69" s="1"/>
      <c r="AM69" s="1"/>
      <c r="AN69" s="1"/>
      <c r="AO69" s="1"/>
      <c r="AP69" s="1"/>
      <c r="AQ69" s="1"/>
      <c r="AR69" s="1"/>
      <c r="AS69" s="1"/>
      <c r="AT69" s="1"/>
      <c r="AU69" s="1"/>
      <c r="AV69" s="1"/>
      <c r="AW69" s="1"/>
      <c r="AX69" s="1"/>
      <c r="AY69" s="1"/>
      <c r="AZ69" s="1"/>
      <c r="BA69" s="1"/>
      <c r="BB69" s="1"/>
      <c r="BC69" s="1"/>
      <c r="BD69" s="1"/>
      <c r="BE69" s="1"/>
      <c r="BF69" s="1"/>
    </row>
    <row r="70" spans="1:58">
      <c r="A70" s="21" t="s">
        <v>198</v>
      </c>
      <c r="B70" s="21" t="s">
        <v>199</v>
      </c>
      <c r="C70" s="21">
        <v>245.19510139835899</v>
      </c>
      <c r="D70" s="21">
        <v>245.26010162116</v>
      </c>
      <c r="E70" s="21">
        <v>245.013850686544</v>
      </c>
      <c r="F70" s="21">
        <v>245.01635069607499</v>
      </c>
      <c r="G70" s="21">
        <v>245.027184079042</v>
      </c>
      <c r="H70" s="21">
        <v>245.06093420770699</v>
      </c>
      <c r="I70" s="21">
        <v>245.67843655764301</v>
      </c>
      <c r="J70" s="21">
        <v>246.00093779128099</v>
      </c>
      <c r="K70" s="21">
        <v>247.56469375695099</v>
      </c>
      <c r="L70" s="21">
        <v>259.960574351236</v>
      </c>
      <c r="M70" s="21">
        <v>276.403137026845</v>
      </c>
      <c r="N70" s="21">
        <v>275.35645668533198</v>
      </c>
      <c r="O70" s="21">
        <v>252.02762746264901</v>
      </c>
      <c r="P70" s="21">
        <v>222.88918305322699</v>
      </c>
      <c r="Q70" s="21">
        <v>240.70466763782301</v>
      </c>
      <c r="R70" s="21">
        <v>214.31290034121901</v>
      </c>
      <c r="S70" s="21">
        <v>238.95049426705901</v>
      </c>
      <c r="T70" s="21">
        <v>245.67968656657601</v>
      </c>
      <c r="U70" s="21">
        <v>225.65586023395699</v>
      </c>
      <c r="V70" s="21">
        <v>212.721644262377</v>
      </c>
      <c r="W70" s="21">
        <v>211.27955541470499</v>
      </c>
      <c r="X70" s="21">
        <v>271.73145255032699</v>
      </c>
      <c r="Y70" s="21">
        <v>328.60625269898998</v>
      </c>
      <c r="Z70" s="21">
        <v>381.06603602462798</v>
      </c>
      <c r="AA70" s="21">
        <v>436.95666578800802</v>
      </c>
      <c r="AB70" s="21">
        <v>449.26296271160697</v>
      </c>
      <c r="AC70" s="21">
        <v>346.305903554493</v>
      </c>
      <c r="AD70" s="21">
        <v>300.536562401477</v>
      </c>
      <c r="AE70" s="21">
        <v>297.84821881937802</v>
      </c>
      <c r="AF70" s="21">
        <v>319.008299487903</v>
      </c>
      <c r="AG70" s="21">
        <v>272.264787954393</v>
      </c>
      <c r="AH70" s="21">
        <v>282.10690880881998</v>
      </c>
      <c r="AI70" s="21">
        <v>264.69180075057898</v>
      </c>
      <c r="AJ70" s="21">
        <v>283.16257950001801</v>
      </c>
      <c r="AK70" s="21">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21" t="s">
        <v>200</v>
      </c>
      <c r="B71" s="21" t="s">
        <v>201</v>
      </c>
      <c r="C71" s="21">
        <v>1.7857107145017099</v>
      </c>
      <c r="D71" s="21">
        <v>1.7857107145017099</v>
      </c>
      <c r="E71" s="21">
        <v>1.7857107145017099</v>
      </c>
      <c r="F71" s="21">
        <v>1.7857107145017099</v>
      </c>
      <c r="G71" s="21">
        <v>1.7857107145017099</v>
      </c>
      <c r="H71" s="21">
        <v>1.7857107145017099</v>
      </c>
      <c r="I71" s="21">
        <v>1.7857107145017099</v>
      </c>
      <c r="J71" s="21">
        <v>1.83531392893198</v>
      </c>
      <c r="K71" s="21">
        <v>2.08333000108333</v>
      </c>
      <c r="L71" s="21">
        <v>2.08333000108333</v>
      </c>
      <c r="M71" s="21">
        <v>2.08333000108333</v>
      </c>
      <c r="N71" s="21">
        <v>2.0545982738146198</v>
      </c>
      <c r="O71" s="21">
        <v>2.0013327960424601</v>
      </c>
      <c r="P71" s="21">
        <v>1.7024045640635801</v>
      </c>
      <c r="Q71" s="21">
        <v>1.7109267862755799</v>
      </c>
      <c r="R71" s="21">
        <v>1.8080437071058399</v>
      </c>
      <c r="S71" s="21">
        <v>2.2256731353848398</v>
      </c>
      <c r="T71" s="21">
        <v>2.2930188807786198</v>
      </c>
      <c r="U71" s="21">
        <v>2.0857452966718499</v>
      </c>
      <c r="V71" s="21">
        <v>1.88841579961904</v>
      </c>
      <c r="W71" s="21">
        <v>1.7209828399170599</v>
      </c>
      <c r="X71" s="21">
        <v>1.9901702093111799</v>
      </c>
      <c r="Y71" s="21">
        <v>2.2895101853073001</v>
      </c>
      <c r="Z71" s="21">
        <v>2.6385746191158299</v>
      </c>
      <c r="AA71" s="21">
        <v>3.58405733379709</v>
      </c>
      <c r="AB71" s="21">
        <v>3.8938738044416201</v>
      </c>
      <c r="AC71" s="21">
        <v>6.9249710882610698</v>
      </c>
      <c r="AD71" s="21">
        <v>7.07440010539122</v>
      </c>
      <c r="AE71" s="21">
        <v>6.70842323781853</v>
      </c>
      <c r="AF71" s="21">
        <v>7.5835829400414898</v>
      </c>
      <c r="AG71" s="21">
        <v>7.8789921808440599</v>
      </c>
      <c r="AH71" s="21">
        <v>8.7331408398755705</v>
      </c>
      <c r="AI71" s="21">
        <v>8.89571491305405</v>
      </c>
      <c r="AJ71" s="21">
        <v>9.1144194715680502</v>
      </c>
      <c r="AK71" s="21">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21" t="s">
        <v>202</v>
      </c>
      <c r="B72" s="21" t="s">
        <v>203</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21" t="s">
        <v>204</v>
      </c>
      <c r="B73" s="21" t="s">
        <v>205</v>
      </c>
      <c r="C73" s="21">
        <v>4.2000000032000004</v>
      </c>
      <c r="D73" s="21">
        <v>4.0333333363666704</v>
      </c>
      <c r="E73" s="21">
        <v>4.0000000030000002</v>
      </c>
      <c r="F73" s="21">
        <v>4.0000000030000002</v>
      </c>
      <c r="G73" s="21">
        <v>4.0000000030000002</v>
      </c>
      <c r="H73" s="21">
        <v>4.0000000030000002</v>
      </c>
      <c r="I73" s="21">
        <v>4.0000000030000002</v>
      </c>
      <c r="J73" s="21">
        <v>4.0000000030000002</v>
      </c>
      <c r="K73" s="21">
        <v>4.0000000030000002</v>
      </c>
      <c r="L73" s="21">
        <v>3.94333333594333</v>
      </c>
      <c r="M73" s="21">
        <v>3.6600000026599999</v>
      </c>
      <c r="N73" s="21">
        <v>3.50739351008637</v>
      </c>
      <c r="O73" s="21">
        <v>3.1886416656666698</v>
      </c>
      <c r="P73" s="21">
        <v>2.6725999990833298</v>
      </c>
      <c r="Q73" s="21">
        <v>2.5877499990000001</v>
      </c>
      <c r="R73" s="21">
        <v>2.4602916660833301</v>
      </c>
      <c r="S73" s="21">
        <v>2.5179999990833299</v>
      </c>
      <c r="T73" s="21">
        <v>2.3221833324166701</v>
      </c>
      <c r="U73" s="21">
        <v>2.00862499916667</v>
      </c>
      <c r="V73" s="21">
        <v>1.8328833325</v>
      </c>
      <c r="W73" s="21">
        <v>1.81766666583333</v>
      </c>
      <c r="X73" s="21">
        <v>2.2599999990833299</v>
      </c>
      <c r="Y73" s="21">
        <v>2.4265916657500002</v>
      </c>
      <c r="Z73" s="21">
        <v>2.5532583324166702</v>
      </c>
      <c r="AA73" s="21">
        <v>2.8459416661666701</v>
      </c>
      <c r="AB73" s="21">
        <v>2.9439666665000002</v>
      </c>
      <c r="AC73" s="21">
        <v>2.1714833330833301</v>
      </c>
      <c r="AD73" s="21">
        <v>1.7973916666666701</v>
      </c>
      <c r="AE73" s="21">
        <v>1.7562249999999999</v>
      </c>
      <c r="AF73" s="21">
        <v>1.8800416666666699</v>
      </c>
      <c r="AG73" s="21">
        <v>1.6157333333333299</v>
      </c>
      <c r="AH73" s="21">
        <v>1.65954166666667</v>
      </c>
      <c r="AI73" s="21">
        <v>1.56165</v>
      </c>
      <c r="AJ73" s="21">
        <v>1.65332083333333</v>
      </c>
      <c r="AK73" s="21">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21" t="s">
        <v>206</v>
      </c>
      <c r="B74" s="21" t="s">
        <v>207</v>
      </c>
      <c r="C74" s="21">
        <v>7.1391596674247305E-5</v>
      </c>
      <c r="D74" s="21">
        <v>7.1391596674247305E-5</v>
      </c>
      <c r="E74" s="21">
        <v>7.1391596674247305E-5</v>
      </c>
      <c r="F74" s="21">
        <v>7.1391596674247305E-5</v>
      </c>
      <c r="G74" s="21">
        <v>7.1391596674247305E-5</v>
      </c>
      <c r="H74" s="21">
        <v>7.1391596674247305E-5</v>
      </c>
      <c r="I74" s="21">
        <v>7.1391596674247305E-5</v>
      </c>
      <c r="J74" s="21">
        <v>8.6081194792526894E-5</v>
      </c>
      <c r="K74" s="21">
        <v>1.01985139685E-4</v>
      </c>
      <c r="L74" s="21">
        <v>1.01985139685E-4</v>
      </c>
      <c r="M74" s="21">
        <v>1.01985139685E-4</v>
      </c>
      <c r="N74" s="21">
        <v>1.0342936280328E-4</v>
      </c>
      <c r="O74" s="21">
        <v>1.33267478842706E-4</v>
      </c>
      <c r="P74" s="21">
        <v>1.16437365491452E-4</v>
      </c>
      <c r="Q74" s="21">
        <v>1.14938171943065E-4</v>
      </c>
      <c r="R74" s="21">
        <v>1.14938171943065E-4</v>
      </c>
      <c r="S74" s="21">
        <v>1.14938171943065E-4</v>
      </c>
      <c r="T74" s="21">
        <v>1.14938171943065E-4</v>
      </c>
      <c r="U74" s="21">
        <v>1.7626318381266601E-4</v>
      </c>
      <c r="V74" s="21">
        <v>2.7485215053763402E-4</v>
      </c>
      <c r="W74" s="21">
        <v>2.7485215053763402E-4</v>
      </c>
      <c r="X74" s="21">
        <v>2.7485215053763402E-4</v>
      </c>
      <c r="Y74" s="21">
        <v>2.7485215053763402E-4</v>
      </c>
      <c r="Z74" s="21">
        <v>8.8252277014463302E-4</v>
      </c>
      <c r="AA74" s="21">
        <v>3.5966844251375698E-3</v>
      </c>
      <c r="AB74" s="21">
        <v>5.4335771505376398E-3</v>
      </c>
      <c r="AC74" s="21">
        <v>8.9156207437275994E-3</v>
      </c>
      <c r="AD74" s="21">
        <v>1.5365068100358399E-2</v>
      </c>
      <c r="AE74" s="21">
        <v>2.0223704525089599E-2</v>
      </c>
      <c r="AF74" s="21">
        <v>2.6985483870967698E-2</v>
      </c>
      <c r="AG74" s="21">
        <v>3.2615621953404998E-2</v>
      </c>
      <c r="AH74" s="21">
        <v>3.67633074820789E-2</v>
      </c>
      <c r="AI74" s="21">
        <v>4.3685167383512503E-2</v>
      </c>
      <c r="AJ74" s="21">
        <v>6.4871187589605694E-2</v>
      </c>
      <c r="AK74" s="21">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21" t="s">
        <v>208</v>
      </c>
      <c r="B75" s="21" t="s">
        <v>209</v>
      </c>
      <c r="C75" s="21">
        <v>30.000300003</v>
      </c>
      <c r="D75" s="21">
        <v>30.000050024666699</v>
      </c>
      <c r="E75" s="21">
        <v>30.000000028999999</v>
      </c>
      <c r="F75" s="21">
        <v>30.000000028999999</v>
      </c>
      <c r="G75" s="21">
        <v>30.000000028999999</v>
      </c>
      <c r="H75" s="21">
        <v>30.000000028999999</v>
      </c>
      <c r="I75" s="21">
        <v>30.000000028999999</v>
      </c>
      <c r="J75" s="21">
        <v>30.000000028999999</v>
      </c>
      <c r="K75" s="21">
        <v>30.000000028999999</v>
      </c>
      <c r="L75" s="21">
        <v>30.000000028999999</v>
      </c>
      <c r="M75" s="21">
        <v>30.000000028999999</v>
      </c>
      <c r="N75" s="21">
        <v>30.0000000289151</v>
      </c>
      <c r="O75" s="21">
        <v>30.000300003</v>
      </c>
      <c r="P75" s="21">
        <v>29.625150007551699</v>
      </c>
      <c r="Q75" s="21">
        <v>30.000300003</v>
      </c>
      <c r="R75" s="21">
        <v>32.051324999999999</v>
      </c>
      <c r="S75" s="21">
        <v>36.517583332333302</v>
      </c>
      <c r="T75" s="21">
        <v>36.838416665666699</v>
      </c>
      <c r="U75" s="21">
        <v>36.745416665666703</v>
      </c>
      <c r="V75" s="21">
        <v>37.038416665666702</v>
      </c>
      <c r="W75" s="21">
        <v>42.616583332333299</v>
      </c>
      <c r="X75" s="21">
        <v>55.408416665666699</v>
      </c>
      <c r="Y75" s="21">
        <v>66.803166665749998</v>
      </c>
      <c r="Z75" s="21">
        <v>88.064249999500007</v>
      </c>
      <c r="AA75" s="21">
        <v>112.716583333</v>
      </c>
      <c r="AB75" s="21">
        <v>138.11908333299999</v>
      </c>
      <c r="AC75" s="21">
        <v>139.98116666658299</v>
      </c>
      <c r="AD75" s="21">
        <v>135.42949999999999</v>
      </c>
      <c r="AE75" s="21">
        <v>141.8605</v>
      </c>
      <c r="AF75" s="21">
        <v>162.41658333333299</v>
      </c>
      <c r="AG75" s="21">
        <v>158.513916666667</v>
      </c>
      <c r="AH75" s="21">
        <v>182.266416666667</v>
      </c>
      <c r="AI75" s="21">
        <v>190.62424999999999</v>
      </c>
      <c r="AJ75" s="21">
        <v>229.24984333333299</v>
      </c>
      <c r="AK75" s="21">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21" t="s">
        <v>210</v>
      </c>
      <c r="B76" s="21" t="s">
        <v>211</v>
      </c>
      <c r="C76" s="21">
        <v>6.9071400059071397</v>
      </c>
      <c r="D76" s="21">
        <v>6.9071400059071397</v>
      </c>
      <c r="E76" s="21">
        <v>6.9071400059071397</v>
      </c>
      <c r="F76" s="21">
        <v>6.9071400059071397</v>
      </c>
      <c r="G76" s="21">
        <v>6.9071400059071397</v>
      </c>
      <c r="H76" s="21">
        <v>6.9071400059071397</v>
      </c>
      <c r="I76" s="21">
        <v>6.9071400059071397</v>
      </c>
      <c r="J76" s="21">
        <v>7.0059500060059499</v>
      </c>
      <c r="K76" s="21">
        <v>7.5000000064999996</v>
      </c>
      <c r="L76" s="21">
        <v>7.5000000064999996</v>
      </c>
      <c r="M76" s="21">
        <v>7.5000000064999996</v>
      </c>
      <c r="N76" s="21">
        <v>7.4175956555804303</v>
      </c>
      <c r="O76" s="21">
        <v>6.9492916656666699</v>
      </c>
      <c r="P76" s="21">
        <v>6.049499999</v>
      </c>
      <c r="Q76" s="21">
        <v>6.0948999989999999</v>
      </c>
      <c r="R76" s="21">
        <v>5.746149999</v>
      </c>
      <c r="S76" s="21">
        <v>6.0450249989999998</v>
      </c>
      <c r="T76" s="21">
        <v>6.0031916656666704</v>
      </c>
      <c r="U76" s="21">
        <v>5.5146249989999996</v>
      </c>
      <c r="V76" s="21">
        <v>5.2609583323333302</v>
      </c>
      <c r="W76" s="21">
        <v>5.6359416656666701</v>
      </c>
      <c r="X76" s="21">
        <v>7.1233666656666701</v>
      </c>
      <c r="Y76" s="21">
        <v>8.3324416661666696</v>
      </c>
      <c r="Z76" s="21">
        <v>9.1449916657500001</v>
      </c>
      <c r="AA76" s="21">
        <v>10.356591666250001</v>
      </c>
      <c r="AB76" s="21">
        <v>10.5963916664167</v>
      </c>
      <c r="AC76" s="21">
        <v>8.0909916665833403</v>
      </c>
      <c r="AD76" s="21">
        <v>6.8403166666666699</v>
      </c>
      <c r="AE76" s="21">
        <v>6.7315250000000004</v>
      </c>
      <c r="AF76" s="21">
        <v>7.3101750000000001</v>
      </c>
      <c r="AG76" s="21">
        <v>6.1885583333333303</v>
      </c>
      <c r="AH76" s="21">
        <v>6.3964583333333298</v>
      </c>
      <c r="AI76" s="21">
        <v>6.0361333333333302</v>
      </c>
      <c r="AJ76" s="21">
        <v>6.4839391666666701</v>
      </c>
      <c r="AK76" s="21">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21" t="s">
        <v>212</v>
      </c>
      <c r="B77" s="21" t="s">
        <v>213</v>
      </c>
      <c r="C77" s="21">
        <v>1.7142900007142901</v>
      </c>
      <c r="D77" s="21">
        <v>1.7142900007142901</v>
      </c>
      <c r="E77" s="21">
        <v>1.7142900007142901</v>
      </c>
      <c r="F77" s="21">
        <v>1.7142900007142901</v>
      </c>
      <c r="G77" s="21">
        <v>1.7142900007142901</v>
      </c>
      <c r="H77" s="21">
        <v>1.7142900007142901</v>
      </c>
      <c r="I77" s="21">
        <v>1.7142900007142901</v>
      </c>
      <c r="J77" s="21">
        <v>1.7619083340952399</v>
      </c>
      <c r="K77" s="21">
        <v>2.0000000010000001</v>
      </c>
      <c r="L77" s="21">
        <v>2.0000000010000001</v>
      </c>
      <c r="M77" s="21">
        <v>2.0000000010000001</v>
      </c>
      <c r="N77" s="21">
        <v>1.97487273321145</v>
      </c>
      <c r="O77" s="21">
        <v>1.9212781494760101</v>
      </c>
      <c r="P77" s="21">
        <v>1.9592192359816101</v>
      </c>
      <c r="Q77" s="21">
        <v>2.0532324085176299</v>
      </c>
      <c r="R77" s="21">
        <v>2.16979583233333</v>
      </c>
      <c r="S77" s="21">
        <v>2.6146708328333301</v>
      </c>
      <c r="T77" s="21">
        <v>2.7</v>
      </c>
      <c r="U77" s="21">
        <v>2.7</v>
      </c>
      <c r="V77" s="21">
        <v>2.7</v>
      </c>
      <c r="W77" s="21">
        <v>2.7</v>
      </c>
      <c r="X77" s="21">
        <v>2.7</v>
      </c>
      <c r="Y77" s="21">
        <v>2.7</v>
      </c>
      <c r="Z77" s="21">
        <v>2.7</v>
      </c>
      <c r="AA77" s="21">
        <v>2.7</v>
      </c>
      <c r="AB77" s="21">
        <v>2.7</v>
      </c>
      <c r="AC77" s="21">
        <v>2.7</v>
      </c>
      <c r="AD77" s="21">
        <v>2.7</v>
      </c>
      <c r="AE77" s="21">
        <v>2.7</v>
      </c>
      <c r="AF77" s="21">
        <v>2.7</v>
      </c>
      <c r="AG77" s="21">
        <v>2.7</v>
      </c>
      <c r="AH77" s="21">
        <v>2.7</v>
      </c>
      <c r="AI77" s="21">
        <v>2.7</v>
      </c>
      <c r="AJ77" s="21">
        <v>2.7</v>
      </c>
      <c r="AK77" s="21">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21" t="s">
        <v>214</v>
      </c>
      <c r="B78" s="21" t="s">
        <v>215</v>
      </c>
      <c r="AL78" s="1"/>
      <c r="AM78" s="1"/>
      <c r="AN78" s="1"/>
      <c r="AO78" s="1"/>
      <c r="AP78" s="1"/>
      <c r="AQ78" s="1"/>
      <c r="AR78" s="1"/>
      <c r="AS78" s="1"/>
      <c r="AT78" s="1"/>
      <c r="AU78" s="1"/>
      <c r="AV78" s="1"/>
      <c r="AW78" s="1"/>
      <c r="AX78" s="1"/>
      <c r="AY78" s="1"/>
      <c r="AZ78" s="1"/>
      <c r="BA78" s="1"/>
      <c r="BB78" s="1"/>
      <c r="BC78" s="1"/>
      <c r="BD78" s="1"/>
      <c r="BE78" s="1"/>
      <c r="BF78" s="1"/>
    </row>
    <row r="79" spans="1:58">
      <c r="A79" s="21" t="s">
        <v>216</v>
      </c>
      <c r="B79" s="21" t="s">
        <v>217</v>
      </c>
      <c r="C79" s="21">
        <v>1</v>
      </c>
      <c r="D79" s="21">
        <v>1</v>
      </c>
      <c r="E79" s="21">
        <v>1</v>
      </c>
      <c r="F79" s="21">
        <v>1</v>
      </c>
      <c r="G79" s="21">
        <v>1</v>
      </c>
      <c r="H79" s="21">
        <v>1</v>
      </c>
      <c r="I79" s="21">
        <v>1</v>
      </c>
      <c r="J79" s="21">
        <v>1</v>
      </c>
      <c r="K79" s="21">
        <v>1</v>
      </c>
      <c r="L79" s="21">
        <v>1</v>
      </c>
      <c r="M79" s="21">
        <v>1</v>
      </c>
      <c r="N79" s="21">
        <v>0.99999999900000003</v>
      </c>
      <c r="O79" s="21">
        <v>1</v>
      </c>
      <c r="P79" s="21">
        <v>1</v>
      </c>
      <c r="Q79" s="21">
        <v>0.99999999949999996</v>
      </c>
      <c r="R79" s="21">
        <v>0.99999999900000003</v>
      </c>
      <c r="S79" s="21">
        <v>0.99999999900000003</v>
      </c>
      <c r="T79" s="21">
        <v>0.99999999900000003</v>
      </c>
      <c r="U79" s="21">
        <v>0.99999999900000003</v>
      </c>
      <c r="V79" s="21">
        <v>0.99999999900000003</v>
      </c>
      <c r="W79" s="21">
        <v>0.99999999900000003</v>
      </c>
      <c r="X79" s="21">
        <v>0.99999999900000003</v>
      </c>
      <c r="Y79" s="21">
        <v>0.99999999900000003</v>
      </c>
      <c r="Z79" s="21">
        <v>0.99999999900000003</v>
      </c>
      <c r="AA79" s="21">
        <v>0.99999999958333297</v>
      </c>
      <c r="AB79" s="21">
        <v>1</v>
      </c>
      <c r="AC79" s="21">
        <v>1.875</v>
      </c>
      <c r="AD79" s="21">
        <v>2.5</v>
      </c>
      <c r="AE79" s="21">
        <v>2.6195833333333298</v>
      </c>
      <c r="AF79" s="21">
        <v>2.8161166666666699</v>
      </c>
      <c r="AG79" s="21">
        <v>4.4857583333333304</v>
      </c>
      <c r="AH79" s="21">
        <v>5.02888</v>
      </c>
      <c r="AI79" s="21">
        <v>5.1706300000000001</v>
      </c>
      <c r="AJ79" s="21">
        <v>5.6353625000000003</v>
      </c>
      <c r="AK79" s="21">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21" t="s">
        <v>218</v>
      </c>
      <c r="B80" s="21" t="s">
        <v>219</v>
      </c>
      <c r="C80" s="21">
        <v>24.685000023684999</v>
      </c>
      <c r="D80" s="21">
        <v>24.685000023684999</v>
      </c>
      <c r="E80" s="21">
        <v>24.685000023684999</v>
      </c>
      <c r="F80" s="21">
        <v>24.685000023684999</v>
      </c>
      <c r="G80" s="21">
        <v>24.685000023684999</v>
      </c>
      <c r="H80" s="21">
        <v>24.685000023684999</v>
      </c>
      <c r="I80" s="21">
        <v>24.685000023684999</v>
      </c>
      <c r="J80" s="21">
        <v>24.685000023684999</v>
      </c>
      <c r="K80" s="21">
        <v>24.685000023684999</v>
      </c>
      <c r="L80" s="21">
        <v>24.685000023684999</v>
      </c>
      <c r="M80" s="21">
        <v>24.685000023684999</v>
      </c>
      <c r="N80" s="21">
        <v>24.612752017628001</v>
      </c>
      <c r="O80" s="21">
        <v>22.7362739789965</v>
      </c>
      <c r="P80" s="21">
        <v>20.716091769979101</v>
      </c>
      <c r="Q80" s="21">
        <v>20.556276171700802</v>
      </c>
      <c r="R80" s="21">
        <v>20.6732649333333</v>
      </c>
      <c r="S80" s="21">
        <v>21.3819569425</v>
      </c>
      <c r="T80" s="21">
        <v>21.144482672500001</v>
      </c>
      <c r="U80" s="21">
        <v>19.723540754999998</v>
      </c>
      <c r="V80" s="21">
        <v>19.1070133208333</v>
      </c>
      <c r="W80" s="21">
        <v>18.9688930416667</v>
      </c>
      <c r="X80" s="21">
        <v>20.948117119166699</v>
      </c>
      <c r="Y80" s="21">
        <v>22.366028524166701</v>
      </c>
      <c r="Z80" s="21">
        <v>23.095183975000001</v>
      </c>
      <c r="AA80" s="21">
        <v>24.089943695833298</v>
      </c>
      <c r="AB80" s="21">
        <v>24.333098786666699</v>
      </c>
      <c r="AC80" s="21">
        <v>333.45249999999999</v>
      </c>
      <c r="AD80" s="21">
        <v>428.40249999999997</v>
      </c>
      <c r="AE80" s="21">
        <v>474.39583333333297</v>
      </c>
      <c r="AF80" s="21">
        <v>591.64583333333303</v>
      </c>
      <c r="AG80" s="21">
        <v>660.16666666666697</v>
      </c>
      <c r="AH80" s="21">
        <v>753.85808333333296</v>
      </c>
      <c r="AI80" s="21">
        <v>902.00133333333304</v>
      </c>
      <c r="AJ80" s="21">
        <v>955.49033333333296</v>
      </c>
      <c r="AK80" s="21">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21" t="s">
        <v>220</v>
      </c>
      <c r="B81" s="21" t="s">
        <v>221</v>
      </c>
      <c r="C81" s="21">
        <v>0.44230769274999998</v>
      </c>
      <c r="D81" s="21">
        <v>0.44230769274999998</v>
      </c>
      <c r="E81" s="21">
        <v>0.44230769274999998</v>
      </c>
      <c r="F81" s="21">
        <v>0.44230769274999998</v>
      </c>
      <c r="G81" s="21">
        <v>0.44230769274999998</v>
      </c>
      <c r="H81" s="21">
        <v>0.44230769274999998</v>
      </c>
      <c r="I81" s="21">
        <v>0.44230769274999998</v>
      </c>
      <c r="J81" s="21">
        <v>0.44230769274999998</v>
      </c>
      <c r="K81" s="21">
        <v>0.44230769274999998</v>
      </c>
      <c r="L81" s="21">
        <v>0.44230769274999998</v>
      </c>
      <c r="M81" s="21">
        <v>0.44230769274999998</v>
      </c>
      <c r="N81" s="21">
        <v>0.43631031211778598</v>
      </c>
      <c r="O81" s="21">
        <v>0.41620641025384802</v>
      </c>
      <c r="P81" s="21">
        <v>0.37715641025256502</v>
      </c>
      <c r="Q81" s="21">
        <v>0.39089487179230897</v>
      </c>
      <c r="R81" s="21">
        <v>0.39297307691794903</v>
      </c>
      <c r="S81" s="21">
        <v>0.46506282050897402</v>
      </c>
      <c r="T81" s="21">
        <v>0.51759904644615595</v>
      </c>
      <c r="U81" s="21">
        <v>0.53905898101025695</v>
      </c>
      <c r="V81" s="21">
        <v>0.52395467091410297</v>
      </c>
      <c r="W81" s="21">
        <v>0.52016712113846297</v>
      </c>
      <c r="X81" s="21">
        <v>0.57444162668717902</v>
      </c>
      <c r="Y81" s="21">
        <v>0.61332410254871905</v>
      </c>
      <c r="Z81" s="21">
        <v>0.64767012819102598</v>
      </c>
      <c r="AA81" s="21">
        <v>1.6086282051281999</v>
      </c>
      <c r="AB81" s="21">
        <v>2.4502564102564102</v>
      </c>
      <c r="AC81" s="21">
        <v>3.13274358974359</v>
      </c>
      <c r="AD81" s="21">
        <v>8.6001282051282004</v>
      </c>
      <c r="AE81" s="21">
        <v>17.072410256410201</v>
      </c>
      <c r="AF81" s="21">
        <v>27.8483846153846</v>
      </c>
      <c r="AG81" s="21">
        <v>33.622410256410198</v>
      </c>
      <c r="AH81" s="21">
        <v>56.286256410256399</v>
      </c>
      <c r="AI81" s="21">
        <v>106.675576923077</v>
      </c>
      <c r="AJ81" s="21">
        <v>155.106205128205</v>
      </c>
      <c r="AK81" s="21">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21" t="s">
        <v>222</v>
      </c>
      <c r="B82" s="21" t="s">
        <v>223</v>
      </c>
      <c r="C82" s="21">
        <v>1.7142900007142901</v>
      </c>
      <c r="D82" s="21">
        <v>1.7142900007142901</v>
      </c>
      <c r="E82" s="21">
        <v>1.7142900007142901</v>
      </c>
      <c r="F82" s="21">
        <v>1.7142900007142901</v>
      </c>
      <c r="G82" s="21">
        <v>1.7142900007142901</v>
      </c>
      <c r="H82" s="21">
        <v>1.7142900007142901</v>
      </c>
      <c r="I82" s="21">
        <v>1.7142900007142901</v>
      </c>
      <c r="J82" s="21">
        <v>1.7380991672619099</v>
      </c>
      <c r="K82" s="21">
        <v>2.0000000010000001</v>
      </c>
      <c r="L82" s="21">
        <v>2.0000000010000001</v>
      </c>
      <c r="M82" s="21">
        <v>2.0000000010000001</v>
      </c>
      <c r="N82" s="21">
        <v>1.98866024493247</v>
      </c>
      <c r="O82" s="21">
        <v>2.0872729631517299</v>
      </c>
      <c r="P82" s="21">
        <v>2.1061762107568001</v>
      </c>
      <c r="Q82" s="21">
        <v>2.2268552932326</v>
      </c>
      <c r="R82" s="21">
        <v>2.3553841543784801</v>
      </c>
      <c r="S82" s="21">
        <v>2.5499999990000002</v>
      </c>
      <c r="T82" s="21">
        <v>2.5499999990000002</v>
      </c>
      <c r="U82" s="21">
        <v>2.5499999990000002</v>
      </c>
      <c r="V82" s="21">
        <v>2.5499999990000002</v>
      </c>
      <c r="W82" s="21">
        <v>2.5499999990000002</v>
      </c>
      <c r="X82" s="21">
        <v>2.8124999989999999</v>
      </c>
      <c r="Y82" s="21">
        <v>2.9999999989999999</v>
      </c>
      <c r="Z82" s="21">
        <v>2.9999999989999999</v>
      </c>
      <c r="AA82" s="21">
        <v>3.8315716662499999</v>
      </c>
      <c r="AB82" s="21">
        <v>4.2518549999166702</v>
      </c>
      <c r="AC82" s="21">
        <v>4.2724166666666701</v>
      </c>
      <c r="AD82" s="21">
        <v>9.7558333333333298</v>
      </c>
      <c r="AE82" s="21">
        <v>10</v>
      </c>
      <c r="AF82" s="21">
        <v>27.158750000000001</v>
      </c>
      <c r="AG82" s="21">
        <v>39.533333333333303</v>
      </c>
      <c r="AH82" s="21">
        <v>111.810666666667</v>
      </c>
      <c r="AI82" s="21">
        <v>125.0025</v>
      </c>
      <c r="AJ82" s="21">
        <v>126.73044166666701</v>
      </c>
      <c r="AK82" s="21">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21" t="s">
        <v>224</v>
      </c>
      <c r="B83" s="21" t="s">
        <v>225</v>
      </c>
      <c r="C83" s="21">
        <v>5.0000000040000003</v>
      </c>
      <c r="D83" s="21">
        <v>5.0000000040000003</v>
      </c>
      <c r="E83" s="21">
        <v>5.0000000040000003</v>
      </c>
      <c r="F83" s="21">
        <v>5.0000000040000003</v>
      </c>
      <c r="G83" s="21">
        <v>5.0000000040000003</v>
      </c>
      <c r="H83" s="21">
        <v>5.0000000040000003</v>
      </c>
      <c r="I83" s="21">
        <v>5.0000000040000003</v>
      </c>
      <c r="J83" s="21">
        <v>5.0000000040000003</v>
      </c>
      <c r="K83" s="21">
        <v>5.0000000040000003</v>
      </c>
      <c r="L83" s="21">
        <v>5.0000000040000003</v>
      </c>
      <c r="M83" s="21">
        <v>5.0000000040000003</v>
      </c>
      <c r="N83" s="21">
        <v>4.9999999989999999</v>
      </c>
      <c r="O83" s="21">
        <v>5.00001842480959</v>
      </c>
      <c r="P83" s="21">
        <v>5.00000000335534</v>
      </c>
      <c r="Q83" s="21">
        <v>5.0000041458920101</v>
      </c>
      <c r="R83" s="21">
        <v>4.9999999989999999</v>
      </c>
      <c r="S83" s="21">
        <v>4.9999999989999999</v>
      </c>
      <c r="T83" s="21">
        <v>4.9999999989999999</v>
      </c>
      <c r="U83" s="21">
        <v>4.9999999989999999</v>
      </c>
      <c r="V83" s="21">
        <v>4.9999999989999999</v>
      </c>
      <c r="W83" s="21">
        <v>4.9999999989999999</v>
      </c>
      <c r="X83" s="21">
        <v>4.9999999989999999</v>
      </c>
      <c r="Y83" s="21">
        <v>4.9999999989999999</v>
      </c>
      <c r="Z83" s="21">
        <v>4.9999999989999999</v>
      </c>
      <c r="AA83" s="21">
        <v>4.9999999995833297</v>
      </c>
      <c r="AB83" s="21">
        <v>5</v>
      </c>
      <c r="AC83" s="21">
        <v>5</v>
      </c>
      <c r="AD83" s="21">
        <v>5</v>
      </c>
      <c r="AE83" s="21">
        <v>5</v>
      </c>
      <c r="AF83" s="21">
        <v>5</v>
      </c>
      <c r="AG83" s="21">
        <v>5</v>
      </c>
      <c r="AH83" s="21">
        <v>6.0341666666666702</v>
      </c>
      <c r="AI83" s="21">
        <v>9.8016666666666694</v>
      </c>
      <c r="AJ83" s="21">
        <v>12.8225</v>
      </c>
      <c r="AK83" s="21">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21" t="s">
        <v>226</v>
      </c>
      <c r="B84" s="21" t="s">
        <v>227</v>
      </c>
      <c r="C84" s="21">
        <v>2.0000000010000001</v>
      </c>
      <c r="D84" s="21">
        <v>2.0000000010000001</v>
      </c>
      <c r="E84" s="21">
        <v>2.0000000010000001</v>
      </c>
      <c r="F84" s="21">
        <v>2.0000000010000001</v>
      </c>
      <c r="G84" s="21">
        <v>2.0000000010000001</v>
      </c>
      <c r="H84" s="21">
        <v>2.0000000010000001</v>
      </c>
      <c r="I84" s="21">
        <v>2.0000000010000001</v>
      </c>
      <c r="J84" s="21">
        <v>2.0000000010000001</v>
      </c>
      <c r="K84" s="21">
        <v>2.0000000010000001</v>
      </c>
      <c r="L84" s="21">
        <v>2.0000000010000001</v>
      </c>
      <c r="M84" s="21">
        <v>2.0000000010000001</v>
      </c>
      <c r="N84" s="21">
        <v>2</v>
      </c>
      <c r="O84" s="21">
        <v>2.0000092114837398</v>
      </c>
      <c r="P84" s="21">
        <v>2.0000000008388299</v>
      </c>
      <c r="Q84" s="21">
        <v>2.0000000004144698</v>
      </c>
      <c r="R84" s="21">
        <v>2</v>
      </c>
      <c r="S84" s="21">
        <v>2</v>
      </c>
      <c r="T84" s="21">
        <v>2</v>
      </c>
      <c r="U84" s="21">
        <v>2</v>
      </c>
      <c r="V84" s="21">
        <v>2</v>
      </c>
      <c r="W84" s="21">
        <v>2</v>
      </c>
      <c r="X84" s="21">
        <v>2</v>
      </c>
      <c r="Y84" s="21">
        <v>2</v>
      </c>
      <c r="Z84" s="21">
        <v>2</v>
      </c>
      <c r="AA84" s="21">
        <v>2</v>
      </c>
      <c r="AB84" s="21">
        <v>2</v>
      </c>
      <c r="AC84" s="21">
        <v>2</v>
      </c>
      <c r="AD84" s="21">
        <v>2</v>
      </c>
      <c r="AE84" s="21">
        <v>2</v>
      </c>
      <c r="AF84" s="21">
        <v>2</v>
      </c>
      <c r="AG84" s="21">
        <v>4.1119833333333302</v>
      </c>
      <c r="AH84" s="21">
        <v>5.31666666666667</v>
      </c>
      <c r="AI84" s="21">
        <v>5.4979166666666703</v>
      </c>
      <c r="AJ84" s="21">
        <v>6.4715833333333297</v>
      </c>
      <c r="AK84" s="21">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21" t="s">
        <v>228</v>
      </c>
      <c r="B85" s="21" t="s">
        <v>229</v>
      </c>
      <c r="C85" s="21">
        <v>5.7143000047142998</v>
      </c>
      <c r="D85" s="21">
        <v>5.7143000047142998</v>
      </c>
      <c r="E85" s="21">
        <v>5.7143000047142998</v>
      </c>
      <c r="F85" s="21">
        <v>5.7143000047142998</v>
      </c>
      <c r="G85" s="21">
        <v>5.7143000047142998</v>
      </c>
      <c r="H85" s="21">
        <v>5.7143000047142998</v>
      </c>
      <c r="I85" s="21">
        <v>5.7143000047142998</v>
      </c>
      <c r="J85" s="21">
        <v>5.7431583376002999</v>
      </c>
      <c r="K85" s="21">
        <v>6.0606000050605999</v>
      </c>
      <c r="L85" s="21">
        <v>6.0606000050605999</v>
      </c>
      <c r="M85" s="21">
        <v>6.0606000050605999</v>
      </c>
      <c r="N85" s="21">
        <v>5.9804104701834797</v>
      </c>
      <c r="O85" s="21">
        <v>5.6414166665833303</v>
      </c>
      <c r="P85" s="21">
        <v>5.1464999999999996</v>
      </c>
      <c r="Q85" s="21">
        <v>5.0315833333333302</v>
      </c>
      <c r="R85" s="21">
        <v>4.9351666665833296</v>
      </c>
      <c r="S85" s="21">
        <v>4.9047499998333297</v>
      </c>
      <c r="T85" s="21">
        <v>4.6619999999166701</v>
      </c>
      <c r="U85" s="21">
        <v>4.6836666665833304</v>
      </c>
      <c r="V85" s="21">
        <v>5.0026666664166699</v>
      </c>
      <c r="W85" s="21">
        <v>4.9760833333333299</v>
      </c>
      <c r="X85" s="21">
        <v>5.5893333333333297</v>
      </c>
      <c r="Y85" s="21">
        <v>6.0699166666666704</v>
      </c>
      <c r="Z85" s="21">
        <v>7.2651666665833297</v>
      </c>
      <c r="AA85" s="21">
        <v>7.8179999999999996</v>
      </c>
      <c r="AB85" s="21">
        <v>7.7907500000000001</v>
      </c>
      <c r="AC85" s="21">
        <v>7.8033333333333301</v>
      </c>
      <c r="AD85" s="21">
        <v>7.7982500000000003</v>
      </c>
      <c r="AE85" s="21">
        <v>7.806</v>
      </c>
      <c r="AF85" s="21">
        <v>7.7999166666666699</v>
      </c>
      <c r="AG85" s="21">
        <v>7.7897499999999997</v>
      </c>
      <c r="AH85" s="21">
        <v>7.7711666666666703</v>
      </c>
      <c r="AI85" s="21">
        <v>7.7405833333333298</v>
      </c>
      <c r="AJ85" s="21">
        <v>7.7355833333333299</v>
      </c>
      <c r="AK85" s="21">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21" t="s">
        <v>230</v>
      </c>
      <c r="B86" s="21" t="s">
        <v>231</v>
      </c>
      <c r="K86" s="21">
        <v>59.999999999000003</v>
      </c>
      <c r="L86" s="21">
        <v>59.999999999000003</v>
      </c>
      <c r="M86" s="21">
        <v>59.999999999000003</v>
      </c>
      <c r="N86" s="21">
        <v>59.821616665666703</v>
      </c>
      <c r="O86" s="21">
        <v>55.259999999000001</v>
      </c>
      <c r="P86" s="21">
        <v>48.966224998999998</v>
      </c>
      <c r="Q86" s="21">
        <v>46.752399998999998</v>
      </c>
      <c r="R86" s="21">
        <v>43.971383332333303</v>
      </c>
      <c r="S86" s="21">
        <v>41.575266665666703</v>
      </c>
      <c r="T86" s="21">
        <v>40.960749999000001</v>
      </c>
      <c r="U86" s="21">
        <v>37.911349999000002</v>
      </c>
      <c r="V86" s="21">
        <v>35.577999998999999</v>
      </c>
      <c r="W86" s="21">
        <v>32.5322833323333</v>
      </c>
      <c r="X86" s="21">
        <v>34.314291665666701</v>
      </c>
      <c r="Y86" s="21">
        <v>36.630549999000003</v>
      </c>
      <c r="Z86" s="21">
        <v>42.671149999000001</v>
      </c>
      <c r="AA86" s="21">
        <v>48.042208332916701</v>
      </c>
      <c r="AB86" s="21">
        <v>50.119399999999999</v>
      </c>
      <c r="AC86" s="21">
        <v>45.832149999999999</v>
      </c>
      <c r="AD86" s="21">
        <v>46.970541666666698</v>
      </c>
      <c r="AE86" s="21">
        <v>50.413208333333301</v>
      </c>
      <c r="AF86" s="21">
        <v>59.066341666666702</v>
      </c>
      <c r="AG86" s="21">
        <v>63.205866666666701</v>
      </c>
      <c r="AH86" s="21">
        <v>74.735383333333303</v>
      </c>
      <c r="AI86" s="21">
        <v>78.988391666666701</v>
      </c>
      <c r="AJ86" s="21">
        <v>91.933183333333304</v>
      </c>
      <c r="AK86" s="21">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21" t="s">
        <v>232</v>
      </c>
      <c r="B87" s="21" t="s">
        <v>233</v>
      </c>
      <c r="C87" s="21">
        <v>0.36190474997773803</v>
      </c>
      <c r="D87" s="21">
        <v>0.40083333330882998</v>
      </c>
      <c r="E87" s="21">
        <v>0.42999999997444099</v>
      </c>
      <c r="F87" s="21">
        <v>0.42999999997444099</v>
      </c>
      <c r="G87" s="21">
        <v>0.42999999997444099</v>
      </c>
      <c r="H87" s="21">
        <v>0.42999999997444099</v>
      </c>
      <c r="I87" s="21">
        <v>0.42999999997444099</v>
      </c>
      <c r="J87" s="21">
        <v>0.441666666559482</v>
      </c>
      <c r="K87" s="21">
        <v>0.62166666663583903</v>
      </c>
      <c r="L87" s="21">
        <v>0.87999999996815803</v>
      </c>
      <c r="M87" s="21">
        <v>0.87999999996815803</v>
      </c>
      <c r="N87" s="21">
        <v>0.87999999900000003</v>
      </c>
      <c r="O87" s="21">
        <v>0.88260354595338797</v>
      </c>
      <c r="P87" s="21">
        <v>0.904449360161238</v>
      </c>
      <c r="Q87" s="21">
        <v>0.99951666650049997</v>
      </c>
      <c r="R87" s="21">
        <v>1.53694999974941</v>
      </c>
      <c r="S87" s="21">
        <v>1.82171666637135</v>
      </c>
      <c r="T87" s="21">
        <v>1.98869999967762</v>
      </c>
      <c r="U87" s="21">
        <v>2.7111083328974801</v>
      </c>
      <c r="V87" s="21">
        <v>3.5259999994328202</v>
      </c>
      <c r="W87" s="21">
        <v>4.7976416658989001</v>
      </c>
      <c r="X87" s="21">
        <v>7.2241833323333298</v>
      </c>
      <c r="Y87" s="21">
        <v>12.35153333275</v>
      </c>
      <c r="Z87" s="21">
        <v>24.842766665749998</v>
      </c>
      <c r="AA87" s="21">
        <v>31.693741666249998</v>
      </c>
      <c r="AB87" s="21">
        <v>41.507666666666701</v>
      </c>
      <c r="AC87" s="21">
        <v>41.104158333333302</v>
      </c>
      <c r="AD87" s="21">
        <v>38.677183333333303</v>
      </c>
      <c r="AE87" s="21">
        <v>43.0139833333333</v>
      </c>
      <c r="AF87" s="21">
        <v>57.041791666666697</v>
      </c>
      <c r="AG87" s="21">
        <v>58.283774999999999</v>
      </c>
      <c r="AH87" s="21">
        <v>58.996341666666702</v>
      </c>
      <c r="AI87" s="21">
        <v>57.545933333333302</v>
      </c>
      <c r="AJ87" s="21">
        <v>67.6031816666667</v>
      </c>
      <c r="AK87" s="21">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21" t="s">
        <v>21</v>
      </c>
      <c r="B88" s="21" t="s">
        <v>234</v>
      </c>
      <c r="C88" s="21">
        <v>4.7619000037618999</v>
      </c>
      <c r="D88" s="21">
        <v>4.7619000037618999</v>
      </c>
      <c r="E88" s="21">
        <v>4.7619000037618999</v>
      </c>
      <c r="F88" s="21">
        <v>4.7619000037618999</v>
      </c>
      <c r="G88" s="21">
        <v>4.7619000037618999</v>
      </c>
      <c r="H88" s="21">
        <v>4.7619000037618999</v>
      </c>
      <c r="I88" s="21">
        <v>6.35912500535912</v>
      </c>
      <c r="J88" s="21">
        <v>7.5000000064999996</v>
      </c>
      <c r="K88" s="21">
        <v>7.5000000064999996</v>
      </c>
      <c r="L88" s="21">
        <v>7.5000000064999996</v>
      </c>
      <c r="M88" s="21">
        <v>7.5000000064999996</v>
      </c>
      <c r="N88" s="21">
        <v>7.4919352309682399</v>
      </c>
      <c r="O88" s="21">
        <v>7.5944683739493604</v>
      </c>
      <c r="P88" s="21">
        <v>7.7420385621496797</v>
      </c>
      <c r="Q88" s="21">
        <v>8.1016032272182894</v>
      </c>
      <c r="R88" s="21">
        <v>8.3758919456538603</v>
      </c>
      <c r="S88" s="21">
        <v>8.9604127281239201</v>
      </c>
      <c r="T88" s="21">
        <v>8.7385761713145698</v>
      </c>
      <c r="U88" s="21">
        <v>8.1928403484039301</v>
      </c>
      <c r="V88" s="21">
        <v>8.12579094635689</v>
      </c>
      <c r="W88" s="21">
        <v>7.8629447011379803</v>
      </c>
      <c r="X88" s="21">
        <v>8.6585228170931696</v>
      </c>
      <c r="Y88" s="21">
        <v>9.4551319334863901</v>
      </c>
      <c r="Z88" s="21">
        <v>10.098898244046101</v>
      </c>
      <c r="AA88" s="21">
        <v>11.3625833326667</v>
      </c>
      <c r="AB88" s="21">
        <v>12.368749999583301</v>
      </c>
      <c r="AC88" s="21">
        <v>12.61083333325</v>
      </c>
      <c r="AD88" s="21">
        <v>12.961499999999999</v>
      </c>
      <c r="AE88" s="21">
        <v>13.9170833333333</v>
      </c>
      <c r="AF88" s="21">
        <v>16.2255</v>
      </c>
      <c r="AG88" s="21">
        <v>17.503499999999999</v>
      </c>
      <c r="AH88" s="21">
        <v>22.742433333333299</v>
      </c>
      <c r="AI88" s="21">
        <v>25.9180833333333</v>
      </c>
      <c r="AJ88" s="21">
        <v>30.4932916666667</v>
      </c>
      <c r="AK88" s="21">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21" t="s">
        <v>235</v>
      </c>
      <c r="B89" s="21" t="s">
        <v>236</v>
      </c>
      <c r="J89" s="21">
        <v>149.583333333333</v>
      </c>
      <c r="K89" s="21">
        <v>296.29166666666703</v>
      </c>
      <c r="L89" s="21">
        <v>326</v>
      </c>
      <c r="M89" s="21">
        <v>362.83333333333297</v>
      </c>
      <c r="N89" s="21">
        <v>391.875</v>
      </c>
      <c r="O89" s="21">
        <v>415</v>
      </c>
      <c r="P89" s="21">
        <v>415</v>
      </c>
      <c r="Q89" s="21">
        <v>415</v>
      </c>
      <c r="R89" s="21">
        <v>414.99999999900001</v>
      </c>
      <c r="S89" s="21">
        <v>414.99999999900001</v>
      </c>
      <c r="T89" s="21">
        <v>414.99999999900001</v>
      </c>
      <c r="U89" s="21">
        <v>442.045416665917</v>
      </c>
      <c r="V89" s="21">
        <v>623.05549999908305</v>
      </c>
      <c r="W89" s="21">
        <v>626.99399999858304</v>
      </c>
      <c r="X89" s="21">
        <v>631.75666666416703</v>
      </c>
      <c r="Y89" s="21">
        <v>661.42074999925001</v>
      </c>
      <c r="Z89" s="21">
        <v>909.26483333199997</v>
      </c>
      <c r="AA89" s="21">
        <v>1025.9448333314999</v>
      </c>
      <c r="AB89" s="21">
        <v>1110.57999999967</v>
      </c>
      <c r="AC89" s="21">
        <v>1282.5599999997501</v>
      </c>
      <c r="AD89" s="21">
        <v>1643.8483333333299</v>
      </c>
      <c r="AE89" s="21">
        <v>1685.7041666666701</v>
      </c>
      <c r="AF89" s="21">
        <v>1770.0591666666701</v>
      </c>
      <c r="AG89" s="21">
        <v>1842.8133333333301</v>
      </c>
      <c r="AH89" s="21">
        <v>1950.3175000000001</v>
      </c>
      <c r="AI89" s="21">
        <v>2029.9208333333299</v>
      </c>
      <c r="AJ89" s="21">
        <v>2087.10386666667</v>
      </c>
      <c r="AK89" s="21">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21" t="s">
        <v>237</v>
      </c>
      <c r="B90" s="21" t="s">
        <v>238</v>
      </c>
      <c r="C90" s="21">
        <v>75.750000075749995</v>
      </c>
      <c r="D90" s="21">
        <v>75.750000075749995</v>
      </c>
      <c r="E90" s="21">
        <v>75.750000075749995</v>
      </c>
      <c r="F90" s="21">
        <v>75.750000075749995</v>
      </c>
      <c r="G90" s="21">
        <v>75.750000075749995</v>
      </c>
      <c r="H90" s="21">
        <v>75.750000075749995</v>
      </c>
      <c r="I90" s="21">
        <v>75.750000075749995</v>
      </c>
      <c r="J90" s="21">
        <v>75.750000075749995</v>
      </c>
      <c r="K90" s="21">
        <v>75.750000075749995</v>
      </c>
      <c r="L90" s="21">
        <v>75.750000075749995</v>
      </c>
      <c r="M90" s="21">
        <v>75.750000075749995</v>
      </c>
      <c r="N90" s="21">
        <v>75.75</v>
      </c>
      <c r="O90" s="21">
        <v>75.749970134520197</v>
      </c>
      <c r="P90" s="21">
        <v>68.886586299955795</v>
      </c>
      <c r="Q90" s="21">
        <v>67.643519653406102</v>
      </c>
      <c r="R90" s="21">
        <v>67.657123377125998</v>
      </c>
      <c r="S90" s="21">
        <v>70.241330889920903</v>
      </c>
      <c r="T90" s="21">
        <v>70.636005612111802</v>
      </c>
      <c r="U90" s="21">
        <v>70.494300147965305</v>
      </c>
      <c r="V90" s="21">
        <v>70.494300147965305</v>
      </c>
      <c r="W90" s="21">
        <v>70.634121762262197</v>
      </c>
      <c r="X90" s="21">
        <v>78.349367399732799</v>
      </c>
      <c r="Y90" s="21">
        <v>83.625361877843503</v>
      </c>
      <c r="Z90" s="21">
        <v>86.381516466427499</v>
      </c>
      <c r="AA90" s="21">
        <v>90.054338689963899</v>
      </c>
      <c r="AB90" s="21">
        <v>91.0765185457972</v>
      </c>
      <c r="AC90" s="21">
        <v>78.781318994785295</v>
      </c>
      <c r="AD90" s="21">
        <v>71.4797366114949</v>
      </c>
      <c r="AE90" s="21">
        <v>68.701976107576101</v>
      </c>
      <c r="AF90" s="21">
        <v>72.034555178116094</v>
      </c>
      <c r="AG90" s="21">
        <v>68.114565284412194</v>
      </c>
      <c r="AH90" s="21">
        <v>67.523903571209402</v>
      </c>
      <c r="AI90" s="21">
        <v>65.569951945583398</v>
      </c>
      <c r="AJ90" s="21">
        <v>1268.11958139372</v>
      </c>
      <c r="AK90" s="21">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21" t="s">
        <v>239</v>
      </c>
      <c r="B91" s="21" t="s">
        <v>240</v>
      </c>
      <c r="C91" s="21">
        <v>0.357142999357143</v>
      </c>
      <c r="D91" s="21">
        <v>0.357142999357143</v>
      </c>
      <c r="E91" s="21">
        <v>0.357142999357143</v>
      </c>
      <c r="F91" s="21">
        <v>0.357142999357143</v>
      </c>
      <c r="G91" s="21">
        <v>0.357142999357143</v>
      </c>
      <c r="H91" s="21">
        <v>0.357142999357143</v>
      </c>
      <c r="I91" s="21">
        <v>0.357142999357143</v>
      </c>
      <c r="J91" s="21">
        <v>0.357142999357143</v>
      </c>
      <c r="K91" s="21">
        <v>0.357142999357143</v>
      </c>
      <c r="L91" s="21">
        <v>0.357142999357143</v>
      </c>
      <c r="M91" s="21">
        <v>0.357142999357143</v>
      </c>
      <c r="N91" s="21">
        <v>0.35372453227276002</v>
      </c>
      <c r="O91" s="21">
        <v>0.32894879786402298</v>
      </c>
      <c r="P91" s="21">
        <v>0.299720767372464</v>
      </c>
      <c r="Q91" s="21">
        <v>0.29568311107206002</v>
      </c>
      <c r="R91" s="21">
        <v>0.29531366749907301</v>
      </c>
      <c r="S91" s="21">
        <v>0.29531366749907301</v>
      </c>
      <c r="T91" s="21">
        <v>0.29531366749907301</v>
      </c>
      <c r="U91" s="21">
        <v>0.29531366749907301</v>
      </c>
      <c r="V91" s="21">
        <v>0.29531366749907301</v>
      </c>
      <c r="W91" s="21">
        <v>0.29531366749907301</v>
      </c>
      <c r="X91" s="21">
        <v>0.29531366749907301</v>
      </c>
      <c r="Y91" s="21">
        <v>0.29850454795786402</v>
      </c>
      <c r="Z91" s="21">
        <v>0.31085731348123802</v>
      </c>
      <c r="AA91" s="21">
        <v>0.310857313424869</v>
      </c>
      <c r="AB91" s="21">
        <v>0.31085731338460598</v>
      </c>
      <c r="AC91" s="21">
        <v>0.31085731338460598</v>
      </c>
      <c r="AD91" s="21">
        <v>0.31085731338460598</v>
      </c>
      <c r="AE91" s="21">
        <v>0.31085731338460598</v>
      </c>
      <c r="AF91" s="21">
        <v>0.31085731338460598</v>
      </c>
      <c r="AG91" s="21">
        <v>0.31085731338460598</v>
      </c>
      <c r="AH91" s="21">
        <v>0.31085731338460598</v>
      </c>
      <c r="AI91" s="21">
        <v>0.31085731338460598</v>
      </c>
      <c r="AJ91" s="21">
        <v>0.31085731338460598</v>
      </c>
      <c r="AK91" s="21">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21" t="s">
        <v>241</v>
      </c>
      <c r="B92" s="21" t="s">
        <v>242</v>
      </c>
      <c r="C92" s="21">
        <v>0.357142999357143</v>
      </c>
      <c r="D92" s="21">
        <v>0.357142999357143</v>
      </c>
      <c r="E92" s="21">
        <v>0.357142999357143</v>
      </c>
      <c r="F92" s="21">
        <v>0.357142999357143</v>
      </c>
      <c r="G92" s="21">
        <v>0.357142999357143</v>
      </c>
      <c r="H92" s="21">
        <v>0.357142999357143</v>
      </c>
      <c r="I92" s="21">
        <v>0.357142999357143</v>
      </c>
      <c r="J92" s="21">
        <v>0.36210333266567502</v>
      </c>
      <c r="K92" s="21">
        <v>0.41666699941666702</v>
      </c>
      <c r="L92" s="21">
        <v>0.41666699941666702</v>
      </c>
      <c r="M92" s="21">
        <v>0.41666699941666702</v>
      </c>
      <c r="N92" s="21">
        <v>0.41092022003512402</v>
      </c>
      <c r="O92" s="21">
        <v>0.40039046153000801</v>
      </c>
      <c r="P92" s="21">
        <v>0.40817094529930797</v>
      </c>
      <c r="Q92" s="21">
        <v>0.42775643974766298</v>
      </c>
      <c r="R92" s="21">
        <v>0.45204116566666702</v>
      </c>
      <c r="S92" s="21">
        <v>0.55650983233333295</v>
      </c>
      <c r="T92" s="21">
        <v>0.57327199900000003</v>
      </c>
      <c r="U92" s="21">
        <v>0.52150458233333297</v>
      </c>
      <c r="V92" s="21">
        <v>0.48859487408443097</v>
      </c>
      <c r="W92" s="21">
        <v>0.48664527682958703</v>
      </c>
      <c r="X92" s="21">
        <v>0.62129806687560296</v>
      </c>
      <c r="Y92" s="21">
        <v>0.70456163604996203</v>
      </c>
      <c r="Z92" s="21">
        <v>0.80467792271777405</v>
      </c>
      <c r="AA92" s="21">
        <v>0.92255349958333299</v>
      </c>
      <c r="AB92" s="21">
        <v>0.94561499991666698</v>
      </c>
      <c r="AC92" s="21">
        <v>0.74312833316666704</v>
      </c>
      <c r="AD92" s="21">
        <v>0.67291666666666705</v>
      </c>
      <c r="AE92" s="21">
        <v>0.65646749999999998</v>
      </c>
      <c r="AF92" s="21">
        <v>0.70554333333333297</v>
      </c>
      <c r="AG92" s="21">
        <v>0.60458833333333295</v>
      </c>
      <c r="AH92" s="21">
        <v>0.62129749999999995</v>
      </c>
      <c r="AI92" s="21">
        <v>0.58772083333333303</v>
      </c>
      <c r="AJ92" s="21">
        <v>0.67724930666666705</v>
      </c>
      <c r="AK92" s="21">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21" t="s">
        <v>243</v>
      </c>
      <c r="B93" s="21" t="s">
        <v>515</v>
      </c>
      <c r="C93" s="21">
        <v>0.357142999357143</v>
      </c>
      <c r="D93" s="21">
        <v>0.357142999357143</v>
      </c>
      <c r="E93" s="21">
        <v>0.357142999357143</v>
      </c>
      <c r="F93" s="21">
        <v>0.357142999357143</v>
      </c>
      <c r="G93" s="21">
        <v>0.357142999357143</v>
      </c>
      <c r="H93" s="21">
        <v>0.357142999357143</v>
      </c>
      <c r="I93" s="21">
        <v>0.357142999357143</v>
      </c>
      <c r="J93" s="21">
        <v>0.36706399936706402</v>
      </c>
      <c r="K93" s="21">
        <v>0.41666699941666702</v>
      </c>
      <c r="L93" s="21">
        <v>0.41666699941666702</v>
      </c>
      <c r="M93" s="21">
        <v>0.41666699941666702</v>
      </c>
      <c r="N93" s="21">
        <v>0.40916028052403602</v>
      </c>
      <c r="O93" s="21">
        <v>0.39968025595510798</v>
      </c>
      <c r="P93" s="21">
        <v>0.40783034274381302</v>
      </c>
      <c r="Q93" s="21">
        <v>0.42946499900000001</v>
      </c>
      <c r="R93" s="21">
        <v>0.45204116566666702</v>
      </c>
      <c r="S93" s="21">
        <v>0.55650983233333295</v>
      </c>
      <c r="T93" s="21">
        <v>0.57327199900000003</v>
      </c>
      <c r="U93" s="21">
        <v>0.52150458233333297</v>
      </c>
      <c r="V93" s="21">
        <v>0.47218116566666701</v>
      </c>
      <c r="W93" s="21">
        <v>0.43029499900000001</v>
      </c>
      <c r="X93" s="21">
        <v>0.49764133233333302</v>
      </c>
      <c r="Y93" s="21">
        <v>0.57244683233333304</v>
      </c>
      <c r="Z93" s="21">
        <v>0.65972458233333298</v>
      </c>
      <c r="AA93" s="21">
        <v>0.75180666625000003</v>
      </c>
      <c r="AB93" s="21">
        <v>0.77924599974999997</v>
      </c>
      <c r="AC93" s="21">
        <v>0.68219733333333299</v>
      </c>
      <c r="AD93" s="21">
        <v>0.61192650000000004</v>
      </c>
      <c r="AE93" s="21">
        <v>0.56217016666666697</v>
      </c>
      <c r="AF93" s="21">
        <v>0.61117275000000004</v>
      </c>
      <c r="AG93" s="21">
        <v>0.56317716666666695</v>
      </c>
      <c r="AH93" s="21">
        <v>0.56701533333333298</v>
      </c>
      <c r="AI93" s="21">
        <v>0.56977416666666703</v>
      </c>
      <c r="AJ93" s="21">
        <v>0.66675655333333295</v>
      </c>
      <c r="AK93" s="21">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21" t="s">
        <v>245</v>
      </c>
      <c r="B94" s="21" t="s">
        <v>246</v>
      </c>
      <c r="C94" s="21">
        <v>1.7999960538263101E-4</v>
      </c>
      <c r="D94" s="21">
        <v>1.7999960538263101E-4</v>
      </c>
      <c r="E94" s="21">
        <v>2.89999364288684E-4</v>
      </c>
      <c r="F94" s="21">
        <v>2.9999934237105199E-4</v>
      </c>
      <c r="G94" s="21">
        <v>2.9999934237105199E-4</v>
      </c>
      <c r="H94" s="21">
        <v>2.9999934237105199E-4</v>
      </c>
      <c r="I94" s="21">
        <v>2.9999934237105199E-4</v>
      </c>
      <c r="J94" s="21">
        <v>3.0833265743969202E-4</v>
      </c>
      <c r="K94" s="21">
        <v>3.4999923278289402E-4</v>
      </c>
      <c r="L94" s="21">
        <v>3.4999923278289402E-4</v>
      </c>
      <c r="M94" s="21">
        <v>3.4999923278289402E-4</v>
      </c>
      <c r="N94" s="21">
        <v>4.1999947816918898E-4</v>
      </c>
      <c r="O94" s="21">
        <v>4.1797967141147098E-4</v>
      </c>
      <c r="P94" s="21">
        <v>4.1946923065525998E-4</v>
      </c>
      <c r="Q94" s="21">
        <v>4.4515339823069901E-4</v>
      </c>
      <c r="R94" s="21">
        <v>6.3361493114652697E-4</v>
      </c>
      <c r="S94" s="21">
        <v>7.9255714918527302E-4</v>
      </c>
      <c r="T94" s="21">
        <v>1.0445457989628E-3</v>
      </c>
      <c r="U94" s="21">
        <v>1.7435371736355201E-3</v>
      </c>
      <c r="V94" s="21">
        <v>2.5406369082757599E-3</v>
      </c>
      <c r="W94" s="21">
        <v>5.1242916656839398E-3</v>
      </c>
      <c r="X94" s="21">
        <v>1.14305749992885E-2</v>
      </c>
      <c r="Y94" s="21">
        <v>2.4266999999081801E-2</v>
      </c>
      <c r="Z94" s="21">
        <v>5.6214491666022798E-2</v>
      </c>
      <c r="AA94" s="21">
        <v>0.29320966666707199</v>
      </c>
      <c r="AB94" s="21">
        <v>1.1788493333343899</v>
      </c>
      <c r="AC94" s="21">
        <v>1.4878416665833301</v>
      </c>
      <c r="AD94" s="21">
        <v>1.5946416666666701</v>
      </c>
      <c r="AE94" s="21">
        <v>1.59893333333333</v>
      </c>
      <c r="AF94" s="21">
        <v>1.91641666666667</v>
      </c>
      <c r="AG94" s="21">
        <v>2.0161750000000001</v>
      </c>
      <c r="AH94" s="21">
        <v>2.2791083333333302</v>
      </c>
      <c r="AI94" s="21">
        <v>2.45908333333333</v>
      </c>
      <c r="AJ94" s="21">
        <v>2.83008333333333</v>
      </c>
      <c r="AK94" s="21">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21" t="s">
        <v>247</v>
      </c>
      <c r="B95" s="21" t="s">
        <v>248</v>
      </c>
      <c r="C95" s="21">
        <v>623.98750046924999</v>
      </c>
      <c r="D95" s="21">
        <v>625.00000062499998</v>
      </c>
      <c r="E95" s="21">
        <v>625.00000062499998</v>
      </c>
      <c r="F95" s="21">
        <v>625.00000062499998</v>
      </c>
      <c r="G95" s="21">
        <v>625.00000062499998</v>
      </c>
      <c r="H95" s="21">
        <v>625.00000062499998</v>
      </c>
      <c r="I95" s="21">
        <v>625.00000062499998</v>
      </c>
      <c r="J95" s="21">
        <v>625.00000062499998</v>
      </c>
      <c r="K95" s="21">
        <v>625.00000062499998</v>
      </c>
      <c r="L95" s="21">
        <v>625.00000062499998</v>
      </c>
      <c r="M95" s="21">
        <v>625.00000062499998</v>
      </c>
      <c r="N95" s="21">
        <v>620.35928929756199</v>
      </c>
      <c r="O95" s="21">
        <v>583.21749999941699</v>
      </c>
      <c r="P95" s="21">
        <v>582.99583333191697</v>
      </c>
      <c r="Q95" s="21">
        <v>650.34333333183304</v>
      </c>
      <c r="R95" s="21">
        <v>652.84916666599997</v>
      </c>
      <c r="S95" s="21">
        <v>832.33499999966705</v>
      </c>
      <c r="T95" s="21">
        <v>882.38833333125001</v>
      </c>
      <c r="U95" s="21">
        <v>848.663333330917</v>
      </c>
      <c r="V95" s="21">
        <v>830.86166666591703</v>
      </c>
      <c r="W95" s="21">
        <v>856.44749999741703</v>
      </c>
      <c r="X95" s="21">
        <v>1136.7649999995799</v>
      </c>
      <c r="Y95" s="21">
        <v>1352.50999999808</v>
      </c>
      <c r="Z95" s="21">
        <v>1518.84833333283</v>
      </c>
      <c r="AA95" s="21">
        <v>1756.9608333318299</v>
      </c>
      <c r="AB95" s="21">
        <v>1909.4391666639999</v>
      </c>
      <c r="AC95" s="21">
        <v>1490.8099999987501</v>
      </c>
      <c r="AD95" s="21">
        <v>1296.07</v>
      </c>
      <c r="AE95" s="21">
        <v>1301.6275000000001</v>
      </c>
      <c r="AF95" s="21">
        <v>1372.0933333333301</v>
      </c>
      <c r="AG95" s="21">
        <v>1198.1016666666701</v>
      </c>
      <c r="AH95" s="21">
        <v>1240.61333333333</v>
      </c>
      <c r="AI95" s="21">
        <v>1232.4058333333301</v>
      </c>
      <c r="AJ95" s="21">
        <v>1573.6658666666699</v>
      </c>
      <c r="AK95" s="21">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21" t="s">
        <v>249</v>
      </c>
      <c r="B96" s="21" t="s">
        <v>250</v>
      </c>
      <c r="C96" s="21">
        <v>0.71428599957142902</v>
      </c>
      <c r="D96" s="21">
        <v>0.71428599957142902</v>
      </c>
      <c r="E96" s="21">
        <v>0.71428599957142902</v>
      </c>
      <c r="F96" s="21">
        <v>0.71428599957142902</v>
      </c>
      <c r="G96" s="21">
        <v>0.71428599957142902</v>
      </c>
      <c r="H96" s="21">
        <v>0.71428599957142902</v>
      </c>
      <c r="I96" s="21">
        <v>0.71428599957142902</v>
      </c>
      <c r="J96" s="21">
        <v>0.72420699954563506</v>
      </c>
      <c r="K96" s="21">
        <v>0.833333999833334</v>
      </c>
      <c r="L96" s="21">
        <v>0.83333374983333397</v>
      </c>
      <c r="M96" s="21">
        <v>0.83333299983333298</v>
      </c>
      <c r="N96" s="21">
        <v>0.832801749902778</v>
      </c>
      <c r="O96" s="21">
        <v>0.76746000000000003</v>
      </c>
      <c r="P96" s="21">
        <v>0.90242674867877404</v>
      </c>
      <c r="Q96" s="21">
        <v>0.90908999991666695</v>
      </c>
      <c r="R96" s="21">
        <v>0.90908999999999995</v>
      </c>
      <c r="S96" s="21">
        <v>0.90908999999999995</v>
      </c>
      <c r="T96" s="21">
        <v>0.90908999999999995</v>
      </c>
      <c r="U96" s="21">
        <v>1.4132583330833299</v>
      </c>
      <c r="V96" s="21">
        <v>1.7647783326666699</v>
      </c>
      <c r="W96" s="21">
        <v>1.7814199989999999</v>
      </c>
      <c r="X96" s="21">
        <v>1.7814199989999999</v>
      </c>
      <c r="Y96" s="21">
        <v>1.7814199989999999</v>
      </c>
      <c r="Z96" s="21">
        <v>1.9322174990000001</v>
      </c>
      <c r="AA96" s="21">
        <v>3.94280416641667</v>
      </c>
      <c r="AB96" s="21">
        <v>5.5585583331666699</v>
      </c>
      <c r="AC96" s="21">
        <v>5.4778333332500004</v>
      </c>
      <c r="AD96" s="21">
        <v>5.4866666666666699</v>
      </c>
      <c r="AE96" s="21">
        <v>5.4885541666666704</v>
      </c>
      <c r="AF96" s="21">
        <v>5.74464166666667</v>
      </c>
      <c r="AG96" s="21">
        <v>7.1840250000000001</v>
      </c>
      <c r="AH96" s="21">
        <v>12.115875000000001</v>
      </c>
      <c r="AI96" s="21">
        <v>22.960349999999998</v>
      </c>
      <c r="AJ96" s="21">
        <v>24.948550000000001</v>
      </c>
      <c r="AK96" s="21">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21" t="s">
        <v>251</v>
      </c>
      <c r="B97" s="21" t="s">
        <v>252</v>
      </c>
      <c r="C97" s="21">
        <v>360.00000035900001</v>
      </c>
      <c r="D97" s="21">
        <v>360.00000035900001</v>
      </c>
      <c r="E97" s="21">
        <v>360.00000035900001</v>
      </c>
      <c r="F97" s="21">
        <v>360.00000035900001</v>
      </c>
      <c r="G97" s="21">
        <v>360.00000035900001</v>
      </c>
      <c r="H97" s="21">
        <v>360.00000035900001</v>
      </c>
      <c r="I97" s="21">
        <v>360.00000035900001</v>
      </c>
      <c r="J97" s="21">
        <v>360.00000035900001</v>
      </c>
      <c r="K97" s="21">
        <v>360.00000035900001</v>
      </c>
      <c r="L97" s="21">
        <v>360.00000035900001</v>
      </c>
      <c r="M97" s="21">
        <v>360.00000035900001</v>
      </c>
      <c r="N97" s="21">
        <v>350.677693533362</v>
      </c>
      <c r="O97" s="21">
        <v>303.17249999900002</v>
      </c>
      <c r="P97" s="21">
        <v>271.70166666608299</v>
      </c>
      <c r="Q97" s="21">
        <v>292.08249999924999</v>
      </c>
      <c r="R97" s="21">
        <v>296.78749999916698</v>
      </c>
      <c r="S97" s="21">
        <v>296.55249999916703</v>
      </c>
      <c r="T97" s="21">
        <v>268.50999999933299</v>
      </c>
      <c r="U97" s="21">
        <v>210.441666666</v>
      </c>
      <c r="V97" s="21">
        <v>219.13999999933301</v>
      </c>
      <c r="W97" s="21">
        <v>226.74083333283301</v>
      </c>
      <c r="X97" s="21">
        <v>220.53583333275</v>
      </c>
      <c r="Y97" s="21">
        <v>249.07666666583299</v>
      </c>
      <c r="Z97" s="21">
        <v>237.51166666608299</v>
      </c>
      <c r="AA97" s="21">
        <v>237.52249999933301</v>
      </c>
      <c r="AB97" s="21">
        <v>238.53583333275</v>
      </c>
      <c r="AC97" s="21">
        <v>168.519833333083</v>
      </c>
      <c r="AD97" s="21">
        <v>144.63749999999999</v>
      </c>
      <c r="AE97" s="21">
        <v>128.15166666666701</v>
      </c>
      <c r="AF97" s="21">
        <v>137.96441666666701</v>
      </c>
      <c r="AG97" s="21">
        <v>144.79249999999999</v>
      </c>
      <c r="AH97" s="21">
        <v>134.70666666666699</v>
      </c>
      <c r="AI97" s="21">
        <v>126.651333333333</v>
      </c>
      <c r="AJ97" s="21">
        <v>111.197785833333</v>
      </c>
      <c r="AK97" s="21">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21" t="s">
        <v>253</v>
      </c>
      <c r="B98" s="21" t="s">
        <v>254</v>
      </c>
      <c r="C98" s="21">
        <v>0.357142999357143</v>
      </c>
      <c r="D98" s="21">
        <v>0.357142999357143</v>
      </c>
      <c r="E98" s="21">
        <v>0.357142999357143</v>
      </c>
      <c r="F98" s="21">
        <v>0.357142999357143</v>
      </c>
      <c r="G98" s="21">
        <v>0.357142999357143</v>
      </c>
      <c r="H98" s="21">
        <v>0.357142999357143</v>
      </c>
      <c r="I98" s="21">
        <v>0.357142999357143</v>
      </c>
      <c r="J98" s="21">
        <v>0.357142999357143</v>
      </c>
      <c r="K98" s="21">
        <v>0.357142999357143</v>
      </c>
      <c r="L98" s="21">
        <v>0.357142999357143</v>
      </c>
      <c r="M98" s="21">
        <v>0.357142999357143</v>
      </c>
      <c r="N98" s="21">
        <v>0.35714299900000002</v>
      </c>
      <c r="O98" s="21">
        <v>0.35714325128914998</v>
      </c>
      <c r="P98" s="21">
        <v>0.32857086795212997</v>
      </c>
      <c r="Q98" s="21">
        <v>0.32209166566666703</v>
      </c>
      <c r="R98" s="21">
        <v>0.319791665666667</v>
      </c>
      <c r="S98" s="21">
        <v>0.33198333233333299</v>
      </c>
      <c r="T98" s="21">
        <v>0.32926666566666701</v>
      </c>
      <c r="U98" s="21">
        <v>0.30562499900000001</v>
      </c>
      <c r="V98" s="21">
        <v>0.30033333233333298</v>
      </c>
      <c r="W98" s="21">
        <v>0.29792499900000002</v>
      </c>
      <c r="X98" s="21">
        <v>0.330433332333333</v>
      </c>
      <c r="Y98" s="21">
        <v>0.35249166566666701</v>
      </c>
      <c r="Z98" s="21">
        <v>0.36307916566666698</v>
      </c>
      <c r="AA98" s="21">
        <v>0.38446499941666701</v>
      </c>
      <c r="AB98" s="21">
        <v>0.39462499974999998</v>
      </c>
      <c r="AC98" s="21">
        <v>0.34996583316666702</v>
      </c>
      <c r="AD98" s="21">
        <v>0.33845874999999997</v>
      </c>
      <c r="AE98" s="21">
        <v>0.37429249999999997</v>
      </c>
      <c r="AF98" s="21">
        <v>0.57457583333333295</v>
      </c>
      <c r="AG98" s="21">
        <v>0.66371166666666703</v>
      </c>
      <c r="AH98" s="21">
        <v>0.68086583333333295</v>
      </c>
      <c r="AI98" s="21">
        <v>0.67981833333333297</v>
      </c>
      <c r="AJ98" s="21">
        <v>0.69285083333333297</v>
      </c>
      <c r="AK98" s="21">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21" t="s">
        <v>255</v>
      </c>
      <c r="B99" s="21" t="s">
        <v>256</v>
      </c>
      <c r="AK99" s="21">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21" t="s">
        <v>19</v>
      </c>
      <c r="B100" s="21" t="s">
        <v>257</v>
      </c>
      <c r="C100" s="21">
        <v>7.1428600061428602</v>
      </c>
      <c r="D100" s="21">
        <v>7.1428600061428602</v>
      </c>
      <c r="E100" s="21">
        <v>7.1428600061428602</v>
      </c>
      <c r="F100" s="21">
        <v>7.1428600061428602</v>
      </c>
      <c r="G100" s="21">
        <v>7.1428600061428602</v>
      </c>
      <c r="H100" s="21">
        <v>7.1428600061428602</v>
      </c>
      <c r="I100" s="21">
        <v>7.1428600061428602</v>
      </c>
      <c r="J100" s="21">
        <v>7.1428600061428602</v>
      </c>
      <c r="K100" s="21">
        <v>7.1428600061428602</v>
      </c>
      <c r="L100" s="21">
        <v>7.1428600061428602</v>
      </c>
      <c r="M100" s="21">
        <v>7.1428600061428602</v>
      </c>
      <c r="N100" s="21">
        <v>7.1428599977626002</v>
      </c>
      <c r="O100" s="21">
        <v>7.1428599989999997</v>
      </c>
      <c r="P100" s="21">
        <v>7.0203836880377004</v>
      </c>
      <c r="Q100" s="21">
        <v>7.1348111007360204</v>
      </c>
      <c r="R100" s="21">
        <v>7.34319333233333</v>
      </c>
      <c r="S100" s="21">
        <v>8.3671449991666709</v>
      </c>
      <c r="T100" s="21">
        <v>8.2765608324166706</v>
      </c>
      <c r="U100" s="21">
        <v>7.7293833323333301</v>
      </c>
      <c r="V100" s="21">
        <v>7.4753091656666699</v>
      </c>
      <c r="W100" s="21">
        <v>7.4201874989999999</v>
      </c>
      <c r="X100" s="21">
        <v>9.0474983325833307</v>
      </c>
      <c r="Y100" s="21">
        <v>10.9223249994167</v>
      </c>
      <c r="Z100" s="21">
        <v>13.311516665916701</v>
      </c>
      <c r="AA100" s="21">
        <v>14.4138749994167</v>
      </c>
      <c r="AB100" s="21">
        <v>16.432116666500001</v>
      </c>
      <c r="AC100" s="21">
        <v>16.225741666499999</v>
      </c>
      <c r="AD100" s="21">
        <v>16.454491666666701</v>
      </c>
      <c r="AE100" s="21">
        <v>17.7471</v>
      </c>
      <c r="AF100" s="21">
        <v>20.572466666666699</v>
      </c>
      <c r="AG100" s="21">
        <v>22.914766666666701</v>
      </c>
      <c r="AH100" s="21">
        <v>27.5078666666667</v>
      </c>
      <c r="AI100" s="21">
        <v>32.216833333333298</v>
      </c>
      <c r="AJ100" s="21">
        <v>58.001333333333299</v>
      </c>
      <c r="AK100" s="21">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21" t="s">
        <v>258</v>
      </c>
      <c r="B101" s="21" t="s">
        <v>259</v>
      </c>
      <c r="C101" s="21">
        <v>0.89285699989285705</v>
      </c>
      <c r="D101" s="21">
        <v>0.89285699989285705</v>
      </c>
      <c r="E101" s="21">
        <v>0.89285699989285705</v>
      </c>
      <c r="F101" s="21">
        <v>0.89285699989285705</v>
      </c>
      <c r="G101" s="21">
        <v>0.89285699989285705</v>
      </c>
      <c r="H101" s="21">
        <v>0.89285699989285705</v>
      </c>
      <c r="I101" s="21">
        <v>0.89285699989285705</v>
      </c>
      <c r="J101" s="21">
        <v>0.89285699989285705</v>
      </c>
      <c r="K101" s="21">
        <v>0.89285699989285705</v>
      </c>
      <c r="L101" s="21">
        <v>0.89285699989285705</v>
      </c>
      <c r="M101" s="21">
        <v>0.89285699989285705</v>
      </c>
      <c r="N101" s="21">
        <v>0.88060784236696699</v>
      </c>
      <c r="O101" s="21">
        <v>0.81920056904624705</v>
      </c>
      <c r="P101" s="21">
        <v>0.70411390796665796</v>
      </c>
      <c r="Q101" s="21">
        <v>0.63838313111901701</v>
      </c>
      <c r="R101" s="21">
        <v>0.76387124900000003</v>
      </c>
      <c r="S101" s="21">
        <v>0.81828408233333305</v>
      </c>
      <c r="T101" s="21">
        <v>0.90182499900000002</v>
      </c>
      <c r="U101" s="21">
        <v>0.87365924900000003</v>
      </c>
      <c r="V101" s="21">
        <v>0.89464091566666704</v>
      </c>
      <c r="W101" s="21">
        <v>0.87824433233333299</v>
      </c>
      <c r="X101" s="21">
        <v>0.87021458233333304</v>
      </c>
      <c r="Y101" s="21">
        <v>0.98586283233333305</v>
      </c>
      <c r="Z101" s="21">
        <v>1.1100149991666699</v>
      </c>
      <c r="AA101" s="21">
        <v>1.1395191659166699</v>
      </c>
      <c r="AB101" s="21">
        <v>1.4318949995000001</v>
      </c>
      <c r="AC101" s="21">
        <v>1.4959741664166699</v>
      </c>
      <c r="AD101" s="21">
        <v>1.42818</v>
      </c>
      <c r="AE101" s="21">
        <v>1.2799083333333301</v>
      </c>
      <c r="AF101" s="21">
        <v>1.2645966666666699</v>
      </c>
      <c r="AG101" s="21">
        <v>1.2810566666666701</v>
      </c>
      <c r="AH101" s="21">
        <v>1.2837558333333301</v>
      </c>
      <c r="AI101" s="21">
        <v>1.36164833333333</v>
      </c>
      <c r="AJ101" s="21">
        <v>1.4705600000000001</v>
      </c>
      <c r="AK101" s="21">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21" t="s">
        <v>260</v>
      </c>
      <c r="B102" s="21" t="s">
        <v>261</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21" t="s">
        <v>262</v>
      </c>
      <c r="B103" s="21" t="s">
        <v>263</v>
      </c>
      <c r="C103" s="21">
        <v>63.125</v>
      </c>
      <c r="D103" s="21">
        <v>124.791666666667</v>
      </c>
      <c r="E103" s="21">
        <v>130</v>
      </c>
      <c r="F103" s="21">
        <v>130</v>
      </c>
      <c r="G103" s="21">
        <v>213.846666666</v>
      </c>
      <c r="H103" s="21">
        <v>266.40083333266699</v>
      </c>
      <c r="I103" s="21">
        <v>271.33749999908298</v>
      </c>
      <c r="J103" s="21">
        <v>270.516666665917</v>
      </c>
      <c r="K103" s="21">
        <v>276.64499999908298</v>
      </c>
      <c r="L103" s="21">
        <v>288.16083333258302</v>
      </c>
      <c r="M103" s="21">
        <v>310.55583333233301</v>
      </c>
      <c r="N103" s="21">
        <v>347.14749999908298</v>
      </c>
      <c r="O103" s="21">
        <v>392.89416666583298</v>
      </c>
      <c r="P103" s="21">
        <v>398.32166666575</v>
      </c>
      <c r="Q103" s="21">
        <v>404.47249999966698</v>
      </c>
      <c r="R103" s="21">
        <v>484</v>
      </c>
      <c r="S103" s="21">
        <v>484</v>
      </c>
      <c r="T103" s="21">
        <v>484</v>
      </c>
      <c r="U103" s="21">
        <v>484</v>
      </c>
      <c r="V103" s="21">
        <v>484</v>
      </c>
      <c r="W103" s="21">
        <v>607.43249999925001</v>
      </c>
      <c r="X103" s="21">
        <v>681.02833333183298</v>
      </c>
      <c r="Y103" s="21">
        <v>731.084166665917</v>
      </c>
      <c r="Z103" s="21">
        <v>775.74833333125002</v>
      </c>
      <c r="AA103" s="21">
        <v>805.97583333233297</v>
      </c>
      <c r="AB103" s="21">
        <v>870.0199999985</v>
      </c>
      <c r="AC103" s="21">
        <v>881.45416666633298</v>
      </c>
      <c r="AD103" s="21">
        <v>822.5675</v>
      </c>
      <c r="AE103" s="21">
        <v>731.46833333333302</v>
      </c>
      <c r="AF103" s="21">
        <v>671.45583333333298</v>
      </c>
      <c r="AG103" s="21">
        <v>707.76416666666705</v>
      </c>
      <c r="AH103" s="21">
        <v>733.35333333333301</v>
      </c>
      <c r="AI103" s="21">
        <v>780.65083333333303</v>
      </c>
      <c r="AJ103" s="21">
        <v>802.67083333333301</v>
      </c>
      <c r="AK103" s="21">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21" t="s">
        <v>264</v>
      </c>
      <c r="B104" s="21" t="s">
        <v>265</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21" t="s">
        <v>266</v>
      </c>
      <c r="B105" s="21" t="s">
        <v>267</v>
      </c>
      <c r="C105" s="21">
        <v>0.357142999357143</v>
      </c>
      <c r="D105" s="21">
        <v>0.357142999357143</v>
      </c>
      <c r="E105" s="21">
        <v>0.357142999357143</v>
      </c>
      <c r="F105" s="21">
        <v>0.357142999357143</v>
      </c>
      <c r="G105" s="21">
        <v>0.357142999357143</v>
      </c>
      <c r="H105" s="21">
        <v>0.357142999357143</v>
      </c>
      <c r="I105" s="21">
        <v>0.357142999357143</v>
      </c>
      <c r="J105" s="21">
        <v>0.357142999357143</v>
      </c>
      <c r="K105" s="21">
        <v>0.357142999357143</v>
      </c>
      <c r="L105" s="21">
        <v>0.357142999357143</v>
      </c>
      <c r="M105" s="21">
        <v>0.357142999357143</v>
      </c>
      <c r="N105" s="21">
        <v>0.35609771386009298</v>
      </c>
      <c r="O105" s="21">
        <v>0.32894879786402298</v>
      </c>
      <c r="P105" s="21">
        <v>0.29657231557200198</v>
      </c>
      <c r="Q105" s="21">
        <v>0.29315141566666703</v>
      </c>
      <c r="R105" s="21">
        <v>0.29003233233333298</v>
      </c>
      <c r="S105" s="21">
        <v>0.29238741566666698</v>
      </c>
      <c r="T105" s="21">
        <v>0.28656599900000002</v>
      </c>
      <c r="U105" s="21">
        <v>0.27505274899999999</v>
      </c>
      <c r="V105" s="21">
        <v>0.27636608233333299</v>
      </c>
      <c r="W105" s="21">
        <v>0.27029741566666698</v>
      </c>
      <c r="X105" s="21">
        <v>0.27878533233333302</v>
      </c>
      <c r="Y105" s="21">
        <v>0.287910999</v>
      </c>
      <c r="Z105" s="21">
        <v>0.29147666566666702</v>
      </c>
      <c r="AA105" s="21">
        <v>0.29606191616666699</v>
      </c>
      <c r="AB105" s="21">
        <v>0.30075324991666702</v>
      </c>
      <c r="AC105" s="21">
        <v>0.29059466658333299</v>
      </c>
      <c r="AD105" s="21">
        <v>0.27866324999999997</v>
      </c>
      <c r="AE105" s="21">
        <v>0.27902925000000001</v>
      </c>
      <c r="AF105" s="21">
        <v>0.29377941666666701</v>
      </c>
      <c r="AG105" s="21">
        <v>0.28845500000000002</v>
      </c>
      <c r="AH105" s="21">
        <v>0.28426857695150398</v>
      </c>
      <c r="AI105" s="21">
        <v>0.29322266666666702</v>
      </c>
      <c r="AJ105" s="21">
        <v>0.30183860000000001</v>
      </c>
      <c r="AK105" s="21">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21" t="s">
        <v>268</v>
      </c>
      <c r="B106" s="21" t="s">
        <v>269</v>
      </c>
      <c r="AK106" s="21">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21" t="s">
        <v>270</v>
      </c>
      <c r="B107" s="21" t="s">
        <v>271</v>
      </c>
      <c r="C107" s="21">
        <v>80.000154725774706</v>
      </c>
      <c r="D107" s="21">
        <v>80.000154725774706</v>
      </c>
      <c r="E107" s="21">
        <v>80.000154725774706</v>
      </c>
      <c r="F107" s="21">
        <v>80.000154725774706</v>
      </c>
      <c r="G107" s="21">
        <v>240.00046417732401</v>
      </c>
      <c r="H107" s="21">
        <v>240.00046417732401</v>
      </c>
      <c r="I107" s="21">
        <v>240.00046417732401</v>
      </c>
      <c r="J107" s="21">
        <v>240.00046417732401</v>
      </c>
      <c r="K107" s="21">
        <v>240.00046417732401</v>
      </c>
      <c r="L107" s="21">
        <v>240.00046417732401</v>
      </c>
      <c r="M107" s="21">
        <v>240.00046417732401</v>
      </c>
      <c r="N107" s="21">
        <v>240.00046417732401</v>
      </c>
      <c r="O107" s="21">
        <v>510.00098637681401</v>
      </c>
      <c r="P107" s="21">
        <v>600.00116044331003</v>
      </c>
      <c r="Q107" s="21">
        <v>600.00116044331003</v>
      </c>
      <c r="R107" s="21">
        <v>724.99998063374403</v>
      </c>
      <c r="S107" s="21">
        <v>429.166988536058</v>
      </c>
      <c r="T107" s="21">
        <v>199.99999465758501</v>
      </c>
      <c r="U107" s="21">
        <v>333.33332442930703</v>
      </c>
      <c r="V107" s="21">
        <v>367.49999018331198</v>
      </c>
      <c r="W107" s="21">
        <v>9.9999997328792301</v>
      </c>
      <c r="X107" s="21">
        <v>21.666666087905</v>
      </c>
      <c r="Y107" s="21">
        <v>34.999999065077297</v>
      </c>
      <c r="Z107" s="21">
        <v>34.999999065077297</v>
      </c>
      <c r="AA107" s="21">
        <v>34.999999065077297</v>
      </c>
      <c r="AB107" s="21">
        <v>54.999998530835697</v>
      </c>
      <c r="AC107" s="21">
        <v>94.999997462352695</v>
      </c>
      <c r="AD107" s="21">
        <v>187.49999499148501</v>
      </c>
      <c r="AE107" s="21">
        <v>400.37498930515198</v>
      </c>
      <c r="AF107" s="21">
        <v>591.49998419980602</v>
      </c>
      <c r="AG107" s="21">
        <v>707.74998109452702</v>
      </c>
      <c r="AH107" s="21">
        <v>702.08331457922895</v>
      </c>
      <c r="AI107" s="21">
        <v>716.08331420525997</v>
      </c>
      <c r="AJ107" s="21">
        <v>716.24998086747496</v>
      </c>
      <c r="AK107" s="21">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21" t="s">
        <v>272</v>
      </c>
      <c r="B108" s="21" t="s">
        <v>273</v>
      </c>
      <c r="AI108" s="21">
        <v>0.73646666666666605</v>
      </c>
      <c r="AJ108" s="21">
        <v>0.67533333333333301</v>
      </c>
      <c r="AK108" s="21">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21" t="s">
        <v>274</v>
      </c>
      <c r="B109" s="21" t="s">
        <v>275</v>
      </c>
      <c r="C109" s="21">
        <v>3.169349999</v>
      </c>
      <c r="D109" s="21">
        <v>3.07861666566667</v>
      </c>
      <c r="E109" s="21">
        <v>3.0090416656666701</v>
      </c>
      <c r="F109" s="21">
        <v>3.09729166566667</v>
      </c>
      <c r="G109" s="21">
        <v>3.0736583323333302</v>
      </c>
      <c r="H109" s="21">
        <v>3.0718499989999999</v>
      </c>
      <c r="I109" s="21">
        <v>3.1307499989999998</v>
      </c>
      <c r="J109" s="21">
        <v>3.2045166656666701</v>
      </c>
      <c r="K109" s="21">
        <v>3.1568249989999999</v>
      </c>
      <c r="L109" s="21">
        <v>3.25458333233333</v>
      </c>
      <c r="M109" s="21">
        <v>3.2689833323333302</v>
      </c>
      <c r="N109" s="21">
        <v>3.2277333323333299</v>
      </c>
      <c r="O109" s="21">
        <v>3.0507166656666702</v>
      </c>
      <c r="P109" s="21">
        <v>2.61039999908333</v>
      </c>
      <c r="Q109" s="21">
        <v>2.32775833241667</v>
      </c>
      <c r="R109" s="21">
        <v>2.3019833324166701</v>
      </c>
      <c r="S109" s="21">
        <v>2.8715916659166698</v>
      </c>
      <c r="T109" s="21">
        <v>3.06895833233333</v>
      </c>
      <c r="U109" s="21">
        <v>2.955374999</v>
      </c>
      <c r="V109" s="21">
        <v>3.2427499989999999</v>
      </c>
      <c r="W109" s="21">
        <v>3.4361083323333301</v>
      </c>
      <c r="X109" s="21">
        <v>4.3138749990000003</v>
      </c>
      <c r="Y109" s="21">
        <v>4.74353333233333</v>
      </c>
      <c r="Z109" s="21">
        <v>4.5281666656666699</v>
      </c>
      <c r="AA109" s="21">
        <v>6.5110916662499996</v>
      </c>
      <c r="AB109" s="21">
        <v>16.417024999666701</v>
      </c>
      <c r="AC109" s="21">
        <v>38.3699166665833</v>
      </c>
      <c r="AD109" s="21">
        <v>224.59633333333301</v>
      </c>
      <c r="AE109" s="21">
        <v>409.23</v>
      </c>
      <c r="AF109" s="21">
        <v>496.68916666666701</v>
      </c>
      <c r="AG109" s="21">
        <v>695.08916666666698</v>
      </c>
      <c r="AH109" s="21">
        <v>928.22749999999996</v>
      </c>
      <c r="AI109" s="21">
        <v>1712.7908333333301</v>
      </c>
      <c r="AJ109" s="21">
        <v>1741.36333333333</v>
      </c>
      <c r="AK109" s="21">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21" t="s">
        <v>276</v>
      </c>
      <c r="B110" s="21" t="s">
        <v>277</v>
      </c>
      <c r="C110" s="21">
        <v>0.71428599971428597</v>
      </c>
      <c r="D110" s="21">
        <v>0.71428599971428597</v>
      </c>
      <c r="E110" s="21">
        <v>0.71428599971428597</v>
      </c>
      <c r="F110" s="21">
        <v>0.71428599971428597</v>
      </c>
      <c r="G110" s="21">
        <v>0.71428599971428597</v>
      </c>
      <c r="H110" s="21">
        <v>0.71428599971428597</v>
      </c>
      <c r="I110" s="21">
        <v>0.71428599971428597</v>
      </c>
      <c r="J110" s="21">
        <v>0.71428599971428597</v>
      </c>
      <c r="K110" s="21">
        <v>0.71428599971428597</v>
      </c>
      <c r="L110" s="21">
        <v>0.71428599971428597</v>
      </c>
      <c r="M110" s="21">
        <v>0.71428599971428597</v>
      </c>
      <c r="N110" s="21">
        <v>0.71521699900000002</v>
      </c>
      <c r="O110" s="21">
        <v>0.76870451342999402</v>
      </c>
      <c r="P110" s="21">
        <v>0.69395909802109201</v>
      </c>
      <c r="Q110" s="21">
        <v>0.67947700357025098</v>
      </c>
      <c r="R110" s="21">
        <v>0.73950775529633594</v>
      </c>
      <c r="S110" s="21">
        <v>0.86956521814744803</v>
      </c>
      <c r="T110" s="21">
        <v>0.86956521814744803</v>
      </c>
      <c r="U110" s="21">
        <v>0.86956521814744803</v>
      </c>
      <c r="V110" s="21">
        <v>0.84202260193494305</v>
      </c>
      <c r="W110" s="21">
        <v>0.77883373727604199</v>
      </c>
      <c r="X110" s="21">
        <v>0.87752833316666701</v>
      </c>
      <c r="Y110" s="21">
        <v>1.0858158330833301</v>
      </c>
      <c r="Z110" s="21">
        <v>1.1140999997500001</v>
      </c>
      <c r="AA110" s="21">
        <v>1.47527749975</v>
      </c>
      <c r="AB110" s="21">
        <v>2.2286749994166701</v>
      </c>
      <c r="AC110" s="21">
        <v>2.2850316664166699</v>
      </c>
      <c r="AD110" s="21">
        <v>2.03603333333333</v>
      </c>
      <c r="AE110" s="21">
        <v>2.2734675000000002</v>
      </c>
      <c r="AF110" s="21">
        <v>2.6226775</v>
      </c>
      <c r="AG110" s="21">
        <v>2.58732083333333</v>
      </c>
      <c r="AH110" s="21">
        <v>2.7613150000000002</v>
      </c>
      <c r="AI110" s="21">
        <v>2.8520141666666698</v>
      </c>
      <c r="AJ110" s="21">
        <v>3.2677415833333301</v>
      </c>
      <c r="AK110" s="21">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21" t="s">
        <v>278</v>
      </c>
      <c r="B111" s="21" t="s">
        <v>279</v>
      </c>
      <c r="C111" s="21">
        <v>1</v>
      </c>
      <c r="D111" s="21">
        <v>1</v>
      </c>
      <c r="E111" s="21">
        <v>1</v>
      </c>
      <c r="F111" s="21">
        <v>1</v>
      </c>
      <c r="G111" s="21">
        <v>1</v>
      </c>
      <c r="H111" s="21">
        <v>1</v>
      </c>
      <c r="I111" s="21">
        <v>1</v>
      </c>
      <c r="J111" s="21">
        <v>1</v>
      </c>
      <c r="K111" s="21">
        <v>1</v>
      </c>
      <c r="L111" s="21">
        <v>1</v>
      </c>
      <c r="M111" s="21">
        <v>1</v>
      </c>
      <c r="N111" s="21">
        <v>0.99999999900000003</v>
      </c>
      <c r="O111" s="21">
        <v>1</v>
      </c>
      <c r="P111" s="21">
        <v>1</v>
      </c>
      <c r="Q111" s="21">
        <v>1.00000013796208</v>
      </c>
      <c r="R111" s="21">
        <v>1.00000027592416</v>
      </c>
      <c r="S111" s="21">
        <v>1.00000027592416</v>
      </c>
      <c r="T111" s="21">
        <v>1.00000027592416</v>
      </c>
      <c r="U111" s="21">
        <v>1.00000027592416</v>
      </c>
      <c r="V111" s="21">
        <v>1.00000027592416</v>
      </c>
      <c r="W111" s="21">
        <v>1.00000027592416</v>
      </c>
      <c r="X111" s="21">
        <v>1.00000027592416</v>
      </c>
      <c r="Y111" s="21">
        <v>1.00000027592416</v>
      </c>
      <c r="Z111" s="21">
        <v>1.00000027592416</v>
      </c>
      <c r="AA111" s="21">
        <v>1.00000027650749</v>
      </c>
      <c r="AB111" s="21">
        <v>1.00000027692416</v>
      </c>
      <c r="AC111" s="21">
        <v>1.00000027692416</v>
      </c>
      <c r="AD111" s="21">
        <v>1.00000027692416</v>
      </c>
      <c r="AE111" s="21">
        <v>1.00000027692416</v>
      </c>
      <c r="AF111" s="21">
        <v>1.00000027692416</v>
      </c>
      <c r="AG111" s="21">
        <v>1.00000027692416</v>
      </c>
      <c r="AH111" s="21">
        <v>1.00000027692416</v>
      </c>
      <c r="AI111" s="21">
        <v>1.00000027692416</v>
      </c>
      <c r="AJ111" s="21">
        <v>1.00000027692416</v>
      </c>
      <c r="AK111" s="21">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21" t="s">
        <v>280</v>
      </c>
      <c r="B112" s="21" t="s">
        <v>281</v>
      </c>
      <c r="C112" s="21">
        <v>0.35714299900000002</v>
      </c>
      <c r="D112" s="21">
        <v>0.35714299900000002</v>
      </c>
      <c r="E112" s="21">
        <v>0.35714299900000002</v>
      </c>
      <c r="F112" s="21">
        <v>0.35714299900000002</v>
      </c>
      <c r="G112" s="21">
        <v>0.35714299900000002</v>
      </c>
      <c r="H112" s="21">
        <v>0.35714299900000002</v>
      </c>
      <c r="I112" s="21">
        <v>0.35714299900000002</v>
      </c>
      <c r="J112" s="21">
        <v>0.35714299900000002</v>
      </c>
      <c r="K112" s="21">
        <v>0.35714299900000002</v>
      </c>
      <c r="L112" s="21">
        <v>0.35714299900000002</v>
      </c>
      <c r="M112" s="21">
        <v>0.35714299900000002</v>
      </c>
      <c r="N112" s="21">
        <v>0.35632574900000002</v>
      </c>
      <c r="O112" s="21">
        <v>0.32894699900000002</v>
      </c>
      <c r="P112" s="21">
        <v>0.30002599899999999</v>
      </c>
      <c r="Q112" s="21">
        <v>0.29605099899999998</v>
      </c>
      <c r="R112" s="21">
        <v>0.29605099899999998</v>
      </c>
      <c r="S112" s="21">
        <v>0.29605099899999998</v>
      </c>
      <c r="T112" s="21">
        <v>0.29605099899999998</v>
      </c>
      <c r="U112" s="21">
        <v>0.29605099899999998</v>
      </c>
      <c r="V112" s="21">
        <v>0.29605099899999998</v>
      </c>
      <c r="W112" s="21">
        <v>0.296050749</v>
      </c>
      <c r="X112" s="21">
        <v>0.29605174899999998</v>
      </c>
      <c r="Y112" s="21">
        <v>0.29605299899999998</v>
      </c>
      <c r="Z112" s="21">
        <v>0.29605299908333299</v>
      </c>
      <c r="AA112" s="21">
        <v>0.29605299958333298</v>
      </c>
      <c r="AB112" s="21">
        <v>0.29605300000000001</v>
      </c>
      <c r="AC112" s="21">
        <v>0.31539580253923399</v>
      </c>
      <c r="AD112" s="21">
        <v>0.29702864435074999</v>
      </c>
      <c r="AE112" s="21">
        <v>0.285766198804</v>
      </c>
      <c r="AF112" s="21">
        <v>0.29960165611424999</v>
      </c>
      <c r="AG112" s="21">
        <v>0.28317718970299999</v>
      </c>
      <c r="AH112" s="21">
        <v>0.28072831727850001</v>
      </c>
      <c r="AI112" s="21">
        <v>0.28155335412458299</v>
      </c>
      <c r="AJ112" s="21">
        <v>0.30437021879031601</v>
      </c>
      <c r="AK112" s="21">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21" t="s">
        <v>282</v>
      </c>
      <c r="B113" s="21" t="s">
        <v>283</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21" t="s">
        <v>284</v>
      </c>
      <c r="B114" s="21" t="s">
        <v>285</v>
      </c>
      <c r="AI114" s="21">
        <v>1.77275</v>
      </c>
      <c r="AJ114" s="21">
        <v>4.3440633333333301</v>
      </c>
      <c r="AK114" s="21">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21" t="s">
        <v>286</v>
      </c>
      <c r="B115" s="21" t="s">
        <v>287</v>
      </c>
      <c r="C115" s="21">
        <v>50.000000049000001</v>
      </c>
      <c r="D115" s="21">
        <v>50.000000049000001</v>
      </c>
      <c r="E115" s="21">
        <v>50.000000049000001</v>
      </c>
      <c r="F115" s="21">
        <v>50.000000049000001</v>
      </c>
      <c r="G115" s="21">
        <v>50.000000049000001</v>
      </c>
      <c r="H115" s="21">
        <v>50.000000049000001</v>
      </c>
      <c r="I115" s="21">
        <v>50.000000049000001</v>
      </c>
      <c r="J115" s="21">
        <v>50.000000049000001</v>
      </c>
      <c r="K115" s="21">
        <v>50.000000049000001</v>
      </c>
      <c r="L115" s="21">
        <v>50.000000049000001</v>
      </c>
      <c r="M115" s="21">
        <v>50.000000049000001</v>
      </c>
      <c r="N115" s="21">
        <v>48.869799999000001</v>
      </c>
      <c r="O115" s="21">
        <v>44.014583332333302</v>
      </c>
      <c r="P115" s="21">
        <v>38.976499998999998</v>
      </c>
      <c r="Q115" s="21">
        <v>38.951499998999999</v>
      </c>
      <c r="R115" s="21">
        <v>36.778916665666699</v>
      </c>
      <c r="S115" s="21">
        <v>38.605166665666701</v>
      </c>
      <c r="T115" s="21">
        <v>35.842749998999999</v>
      </c>
      <c r="U115" s="21">
        <v>31.492083332333301</v>
      </c>
      <c r="V115" s="21">
        <v>29.318666665666701</v>
      </c>
      <c r="W115" s="21">
        <v>29.24166666575</v>
      </c>
      <c r="X115" s="21">
        <v>37.129249999166703</v>
      </c>
      <c r="Y115" s="21">
        <v>45.690583332333297</v>
      </c>
      <c r="Z115" s="21">
        <v>51.131666665833301</v>
      </c>
      <c r="AA115" s="21">
        <v>57.783916666416701</v>
      </c>
      <c r="AB115" s="21">
        <v>59.378</v>
      </c>
      <c r="AC115" s="21">
        <v>44.671916666666696</v>
      </c>
      <c r="AD115" s="21">
        <v>37.334083333333297</v>
      </c>
      <c r="AE115" s="21">
        <v>36.768333333333302</v>
      </c>
      <c r="AF115" s="21">
        <v>39.404000000000003</v>
      </c>
      <c r="AG115" s="21">
        <v>33.417916666666699</v>
      </c>
      <c r="AH115" s="21">
        <v>34.148249999999997</v>
      </c>
      <c r="AI115" s="21">
        <v>32.149500000000003</v>
      </c>
      <c r="AJ115" s="21">
        <v>34.596520833333301</v>
      </c>
      <c r="AK115" s="21">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21" t="s">
        <v>288</v>
      </c>
      <c r="B116" s="21" t="s">
        <v>289</v>
      </c>
      <c r="J116" s="21">
        <v>6.0757894730000004</v>
      </c>
      <c r="K116" s="21">
        <v>6.0715789468333297</v>
      </c>
      <c r="L116" s="21">
        <v>6.0361403504166704</v>
      </c>
      <c r="M116" s="21">
        <v>6.05140350825</v>
      </c>
      <c r="N116" s="21">
        <v>5.9473684206666704</v>
      </c>
      <c r="O116" s="21">
        <v>5.7145614030000003</v>
      </c>
      <c r="P116" s="21">
        <v>4.9287547528333304</v>
      </c>
      <c r="Q116" s="21">
        <v>5.0397640408333304</v>
      </c>
      <c r="R116" s="21">
        <v>5.1264373541666703</v>
      </c>
      <c r="S116" s="21">
        <v>6.0614489860000003</v>
      </c>
      <c r="T116" s="21">
        <v>5.5737853099999999</v>
      </c>
      <c r="U116" s="21">
        <v>5.02916666575</v>
      </c>
      <c r="V116" s="21">
        <v>5.1766666656666702</v>
      </c>
      <c r="W116" s="21">
        <v>5.0949999990833303</v>
      </c>
      <c r="X116" s="21">
        <v>5.75166666583333</v>
      </c>
      <c r="Y116" s="21">
        <v>6.2258333324999997</v>
      </c>
      <c r="Z116" s="21">
        <v>7.4641666659999997</v>
      </c>
      <c r="AA116" s="21">
        <v>8.0353499999999993</v>
      </c>
      <c r="AB116" s="21">
        <v>7.99884166666667</v>
      </c>
      <c r="AC116" s="21">
        <v>8.0131583333333296</v>
      </c>
      <c r="AD116" s="21">
        <v>8.0098083333333303</v>
      </c>
      <c r="AE116" s="21">
        <v>8.0405916666666695</v>
      </c>
      <c r="AF116" s="21">
        <v>8.0338833333333302</v>
      </c>
      <c r="AG116" s="21">
        <v>8.0209916666666707</v>
      </c>
      <c r="AH116" s="21">
        <v>8.0042500000000008</v>
      </c>
      <c r="AI116" s="21">
        <v>7.9723416666666704</v>
      </c>
      <c r="AJ116" s="21">
        <v>7.9675500000000001</v>
      </c>
      <c r="AK116" s="21">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21" t="s">
        <v>290</v>
      </c>
      <c r="B117" s="21" t="s">
        <v>291</v>
      </c>
      <c r="AK117" s="21">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21" t="s">
        <v>18</v>
      </c>
      <c r="B118" s="21" t="s">
        <v>292</v>
      </c>
      <c r="C118" s="21">
        <v>49.370600049526097</v>
      </c>
      <c r="D118" s="21">
        <v>49.370600049526097</v>
      </c>
      <c r="E118" s="21">
        <v>49.370600049526097</v>
      </c>
      <c r="F118" s="21">
        <v>49.370600049526097</v>
      </c>
      <c r="G118" s="21">
        <v>49.370600049526097</v>
      </c>
      <c r="H118" s="21">
        <v>49.370600049526097</v>
      </c>
      <c r="I118" s="21">
        <v>49.370600049526097</v>
      </c>
      <c r="J118" s="21">
        <v>49.370600049526097</v>
      </c>
      <c r="K118" s="21">
        <v>49.370600049526097</v>
      </c>
      <c r="L118" s="21">
        <v>51.941975052032703</v>
      </c>
      <c r="M118" s="21">
        <v>55.541900055541902</v>
      </c>
      <c r="N118" s="21">
        <v>55.426325050080102</v>
      </c>
      <c r="O118" s="21">
        <v>50.405333331666696</v>
      </c>
      <c r="P118" s="21">
        <v>44.577666666666701</v>
      </c>
      <c r="Q118" s="21">
        <v>48.140749999999997</v>
      </c>
      <c r="R118" s="21">
        <v>42.862416663333299</v>
      </c>
      <c r="S118" s="21">
        <v>47.789916663333301</v>
      </c>
      <c r="T118" s="21">
        <v>49.135749992500003</v>
      </c>
      <c r="U118" s="21">
        <v>45.130999993333297</v>
      </c>
      <c r="V118" s="21">
        <v>42.544166660833298</v>
      </c>
      <c r="W118" s="21">
        <v>42.255749990833301</v>
      </c>
      <c r="X118" s="21">
        <v>54.346083325833298</v>
      </c>
      <c r="Y118" s="21">
        <v>69.947166664166701</v>
      </c>
      <c r="Z118" s="21">
        <v>86.089833333333303</v>
      </c>
      <c r="AA118" s="21">
        <v>115.32850000000001</v>
      </c>
      <c r="AB118" s="21">
        <v>132.49549999999999</v>
      </c>
      <c r="AC118" s="21">
        <v>135.26816666666701</v>
      </c>
      <c r="AD118" s="21">
        <v>213.84266666666699</v>
      </c>
      <c r="AE118" s="21">
        <v>281.421333333333</v>
      </c>
      <c r="AF118" s="21">
        <v>320.6875</v>
      </c>
      <c r="AG118" s="21">
        <v>298.82933333333301</v>
      </c>
      <c r="AH118" s="21">
        <v>367.072</v>
      </c>
      <c r="AI118" s="21">
        <v>372.79333333333301</v>
      </c>
      <c r="AJ118" s="21">
        <v>382.75650000000002</v>
      </c>
      <c r="AK118" s="21">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21" t="s">
        <v>20</v>
      </c>
      <c r="B119" s="21" t="s">
        <v>293</v>
      </c>
      <c r="C119" s="21">
        <v>0.71428514242891405</v>
      </c>
      <c r="D119" s="21">
        <v>0.71428514242891405</v>
      </c>
      <c r="E119" s="21">
        <v>0.71428514242891405</v>
      </c>
      <c r="F119" s="21">
        <v>0.71428514242891405</v>
      </c>
      <c r="G119" s="21">
        <v>0.71428514242891405</v>
      </c>
      <c r="H119" s="21">
        <v>0.71428514242891405</v>
      </c>
      <c r="I119" s="21">
        <v>0.71428514242891405</v>
      </c>
      <c r="J119" s="21">
        <v>0.72420586859353897</v>
      </c>
      <c r="K119" s="21">
        <v>0.83333299983333298</v>
      </c>
      <c r="L119" s="21">
        <v>0.83333299983333298</v>
      </c>
      <c r="M119" s="21">
        <v>0.83333299983333298</v>
      </c>
      <c r="N119" s="21">
        <v>0.83089400256529</v>
      </c>
      <c r="O119" s="21">
        <v>0.801557908669424</v>
      </c>
      <c r="P119" s="21">
        <v>0.81926216566666699</v>
      </c>
      <c r="Q119" s="21">
        <v>0.84120341566666701</v>
      </c>
      <c r="R119" s="21">
        <v>0.86383349899999995</v>
      </c>
      <c r="S119" s="21">
        <v>0.91301141566666699</v>
      </c>
      <c r="T119" s="21">
        <v>0.90292808233333299</v>
      </c>
      <c r="U119" s="21">
        <v>0.84374508233333301</v>
      </c>
      <c r="V119" s="21">
        <v>0.81687791566666701</v>
      </c>
      <c r="W119" s="21">
        <v>0.81209566566666702</v>
      </c>
      <c r="X119" s="21">
        <v>0.895299082333333</v>
      </c>
      <c r="Y119" s="21">
        <v>1.05550908241667</v>
      </c>
      <c r="Z119" s="21">
        <v>1.17476333241667</v>
      </c>
      <c r="AA119" s="21">
        <v>1.4133799995</v>
      </c>
      <c r="AB119" s="21">
        <v>1.71909666625</v>
      </c>
      <c r="AC119" s="21">
        <v>1.86107333308333</v>
      </c>
      <c r="AD119" s="21">
        <v>2.2087425000000001</v>
      </c>
      <c r="AE119" s="21">
        <v>2.56130083333333</v>
      </c>
      <c r="AF119" s="21">
        <v>2.7595241666666701</v>
      </c>
      <c r="AG119" s="21">
        <v>2.7288816666666702</v>
      </c>
      <c r="AH119" s="21">
        <v>2.8033125000000001</v>
      </c>
      <c r="AI119" s="21">
        <v>3.6032754166666701</v>
      </c>
      <c r="AJ119" s="21">
        <v>4.4027783333333304</v>
      </c>
      <c r="AK119" s="21">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21" t="s">
        <v>294</v>
      </c>
      <c r="B120" s="21" t="s">
        <v>295</v>
      </c>
      <c r="C120" s="21">
        <v>3.0612200020612201</v>
      </c>
      <c r="D120" s="21">
        <v>3.0612200020612201</v>
      </c>
      <c r="E120" s="21">
        <v>3.0612200020612201</v>
      </c>
      <c r="F120" s="21">
        <v>3.0612200020612201</v>
      </c>
      <c r="G120" s="21">
        <v>3.0612200020612201</v>
      </c>
      <c r="H120" s="21">
        <v>3.0612200020612201</v>
      </c>
      <c r="I120" s="21">
        <v>3.0612200020612201</v>
      </c>
      <c r="J120" s="21">
        <v>3.0612200020612201</v>
      </c>
      <c r="K120" s="21">
        <v>3.0612200020612201</v>
      </c>
      <c r="L120" s="21">
        <v>3.0612200020612201</v>
      </c>
      <c r="M120" s="21">
        <v>3.0612200020612201</v>
      </c>
      <c r="N120" s="21">
        <v>3.0522604298093099</v>
      </c>
      <c r="O120" s="21">
        <v>2.81955586834381</v>
      </c>
      <c r="P120" s="21">
        <v>2.4433296548619801</v>
      </c>
      <c r="Q120" s="21">
        <v>2.4070666659166702</v>
      </c>
      <c r="R120" s="21">
        <v>2.3937833331666698</v>
      </c>
      <c r="S120" s="21">
        <v>2.5415749991666701</v>
      </c>
      <c r="T120" s="21">
        <v>2.4612833324166701</v>
      </c>
      <c r="U120" s="21">
        <v>2.3160416657499998</v>
      </c>
      <c r="V120" s="21">
        <v>2.1884416659166699</v>
      </c>
      <c r="W120" s="21">
        <v>2.1768833324166699</v>
      </c>
      <c r="X120" s="21">
        <v>2.3041249991666701</v>
      </c>
      <c r="Y120" s="21">
        <v>2.3353916658333298</v>
      </c>
      <c r="Z120" s="21">
        <v>2.3212499991666702</v>
      </c>
      <c r="AA120" s="21">
        <v>2.3436416661666701</v>
      </c>
      <c r="AB120" s="21">
        <v>2.4830416666666699</v>
      </c>
      <c r="AC120" s="21">
        <v>2.5814416666666702</v>
      </c>
      <c r="AD120" s="21">
        <v>2.5196383333333299</v>
      </c>
      <c r="AE120" s="21">
        <v>2.6187833333333299</v>
      </c>
      <c r="AF120" s="21">
        <v>2.7088416666666699</v>
      </c>
      <c r="AG120" s="21">
        <v>2.7048749999999999</v>
      </c>
      <c r="AH120" s="21">
        <v>2.7500666666666702</v>
      </c>
      <c r="AI120" s="21">
        <v>2.5473833333333298</v>
      </c>
      <c r="AJ120" s="21">
        <v>2.5740949999999998</v>
      </c>
      <c r="AK120" s="21">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21" t="s">
        <v>296</v>
      </c>
      <c r="B121" s="21" t="s">
        <v>297</v>
      </c>
      <c r="C121" s="21">
        <v>4.7619000037618999</v>
      </c>
      <c r="D121" s="21">
        <v>4.7619000037618999</v>
      </c>
      <c r="E121" s="21">
        <v>4.7619000037618999</v>
      </c>
      <c r="F121" s="21">
        <v>4.7619000037618999</v>
      </c>
      <c r="G121" s="21">
        <v>4.7619000037618999</v>
      </c>
      <c r="H121" s="21">
        <v>4.7619000037618999</v>
      </c>
      <c r="I121" s="21">
        <v>4.7619000037618999</v>
      </c>
      <c r="J121" s="21">
        <v>4.7609083363015801</v>
      </c>
      <c r="K121" s="21">
        <v>4.7499999989999999</v>
      </c>
      <c r="L121" s="21">
        <v>4.7499999989999999</v>
      </c>
      <c r="M121" s="21">
        <v>4.7499999989999999</v>
      </c>
      <c r="N121" s="21">
        <v>4.7344166656666697</v>
      </c>
      <c r="O121" s="21">
        <v>4.3749999989999999</v>
      </c>
      <c r="P121" s="21">
        <v>3.9856666656666699</v>
      </c>
      <c r="Q121" s="21">
        <v>3.9299999990000001</v>
      </c>
      <c r="R121" s="21">
        <v>5.7648333323333301</v>
      </c>
      <c r="S121" s="21">
        <v>8.3646666663333296</v>
      </c>
      <c r="T121" s="21">
        <v>8.7667499995</v>
      </c>
      <c r="U121" s="21">
        <v>8.9687499994166693</v>
      </c>
      <c r="V121" s="21">
        <v>7.48858333233333</v>
      </c>
      <c r="W121" s="21">
        <v>7.5499999989999997</v>
      </c>
      <c r="X121" s="21">
        <v>7.5499999989999997</v>
      </c>
      <c r="Y121" s="21">
        <v>7.1736666656666701</v>
      </c>
      <c r="Z121" s="21">
        <v>7.0499999989999997</v>
      </c>
      <c r="AA121" s="21">
        <v>7.0499999995833296</v>
      </c>
      <c r="AB121" s="21">
        <v>7.0980833333333297</v>
      </c>
      <c r="AC121" s="21">
        <v>7.1507333333333296</v>
      </c>
      <c r="AD121" s="21">
        <v>9.2230000000000008</v>
      </c>
      <c r="AE121" s="21">
        <v>8.7845833333333303</v>
      </c>
      <c r="AF121" s="21">
        <v>9.0408333333333406</v>
      </c>
      <c r="AG121" s="21">
        <v>9.5517416666666701</v>
      </c>
      <c r="AH121" s="21">
        <v>10.2526666666667</v>
      </c>
      <c r="AI121" s="21">
        <v>10.5691666666667</v>
      </c>
      <c r="AJ121" s="21">
        <v>10.956991666666701</v>
      </c>
      <c r="AK121" s="21">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21" t="s">
        <v>298</v>
      </c>
      <c r="B122" s="21" t="s">
        <v>299</v>
      </c>
      <c r="C122" s="21">
        <v>245.19510139835899</v>
      </c>
      <c r="D122" s="21">
        <v>245.26010162116</v>
      </c>
      <c r="E122" s="21">
        <v>245.013850686544</v>
      </c>
      <c r="F122" s="21">
        <v>245.01635069607499</v>
      </c>
      <c r="G122" s="21">
        <v>245.027184079042</v>
      </c>
      <c r="H122" s="21">
        <v>245.06093420770699</v>
      </c>
      <c r="I122" s="21">
        <v>245.67843655764301</v>
      </c>
      <c r="J122" s="21">
        <v>246.00093779128099</v>
      </c>
      <c r="K122" s="21">
        <v>247.56469375695099</v>
      </c>
      <c r="L122" s="21">
        <v>259.960574351236</v>
      </c>
      <c r="M122" s="21">
        <v>276.403137026845</v>
      </c>
      <c r="N122" s="21">
        <v>253.026797909283</v>
      </c>
      <c r="O122" s="21">
        <v>252.02762746264901</v>
      </c>
      <c r="P122" s="21">
        <v>222.88918305322699</v>
      </c>
      <c r="Q122" s="21">
        <v>240.70466763782301</v>
      </c>
      <c r="R122" s="21">
        <v>214.31290034121901</v>
      </c>
      <c r="S122" s="21">
        <v>238.95049426705901</v>
      </c>
      <c r="T122" s="21">
        <v>245.67968656657601</v>
      </c>
      <c r="U122" s="21">
        <v>225.65586023395699</v>
      </c>
      <c r="V122" s="21">
        <v>212.721644262377</v>
      </c>
      <c r="W122" s="21">
        <v>211.27955541470499</v>
      </c>
      <c r="X122" s="21">
        <v>271.73145255032699</v>
      </c>
      <c r="Y122" s="21">
        <v>328.60625269898998</v>
      </c>
      <c r="Z122" s="21">
        <v>381.06603602462798</v>
      </c>
      <c r="AA122" s="21">
        <v>436.95666578800802</v>
      </c>
      <c r="AB122" s="21">
        <v>449.26296271160697</v>
      </c>
      <c r="AC122" s="21">
        <v>346.305903554493</v>
      </c>
      <c r="AD122" s="21">
        <v>300.536562401477</v>
      </c>
      <c r="AE122" s="21">
        <v>297.84821881937802</v>
      </c>
      <c r="AF122" s="21">
        <v>319.008299487903</v>
      </c>
      <c r="AG122" s="21">
        <v>272.264787954393</v>
      </c>
      <c r="AH122" s="21">
        <v>282.10690880881998</v>
      </c>
      <c r="AI122" s="21">
        <v>264.69180075057898</v>
      </c>
      <c r="AJ122" s="21">
        <v>283.16257950001801</v>
      </c>
      <c r="AK122" s="21">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21" t="s">
        <v>300</v>
      </c>
      <c r="B123" s="21" t="s">
        <v>301</v>
      </c>
      <c r="C123" s="21">
        <v>0.357142999357143</v>
      </c>
      <c r="D123" s="21">
        <v>0.357142999357143</v>
      </c>
      <c r="E123" s="21">
        <v>0.357142999357143</v>
      </c>
      <c r="F123" s="21">
        <v>0.357142999357143</v>
      </c>
      <c r="G123" s="21">
        <v>0.357142999357143</v>
      </c>
      <c r="H123" s="21">
        <v>0.357142999357143</v>
      </c>
      <c r="I123" s="21">
        <v>0.357142999357143</v>
      </c>
      <c r="J123" s="21">
        <v>0.36210333266567502</v>
      </c>
      <c r="K123" s="21">
        <v>0.41666699941666702</v>
      </c>
      <c r="L123" s="21">
        <v>0.41666699941666702</v>
      </c>
      <c r="M123" s="21">
        <v>0.41666699941666702</v>
      </c>
      <c r="N123" s="21">
        <v>0.40710752594094302</v>
      </c>
      <c r="O123" s="21">
        <v>0.38157666566666698</v>
      </c>
      <c r="P123" s="21">
        <v>0.36879666566666702</v>
      </c>
      <c r="Q123" s="21">
        <v>0.38548166566666697</v>
      </c>
      <c r="R123" s="21">
        <v>0.38478333233333301</v>
      </c>
      <c r="S123" s="21">
        <v>0.42513583233333302</v>
      </c>
      <c r="T123" s="21">
        <v>0.42230916566666699</v>
      </c>
      <c r="U123" s="21">
        <v>0.385383332333333</v>
      </c>
      <c r="V123" s="21">
        <v>0.35846999899999998</v>
      </c>
      <c r="W123" s="21">
        <v>0.34542666566666702</v>
      </c>
      <c r="X123" s="21">
        <v>0.38670083233333302</v>
      </c>
      <c r="Y123" s="21">
        <v>0.412142499</v>
      </c>
      <c r="Z123" s="21">
        <v>0.43244916566666702</v>
      </c>
      <c r="AA123" s="21">
        <v>0.46103416591666702</v>
      </c>
      <c r="AB123" s="21">
        <v>0.46915499983333298</v>
      </c>
      <c r="AC123" s="21">
        <v>0.39299249983333301</v>
      </c>
      <c r="AD123" s="21">
        <v>0.34549166666666697</v>
      </c>
      <c r="AE123" s="21">
        <v>0.33085666666666702</v>
      </c>
      <c r="AF123" s="21">
        <v>0.34849249999999998</v>
      </c>
      <c r="AG123" s="21">
        <v>0.31779000000000002</v>
      </c>
      <c r="AH123" s="21">
        <v>0.32324249999999999</v>
      </c>
      <c r="AI123" s="21">
        <v>0.318923333333333</v>
      </c>
      <c r="AJ123" s="21">
        <v>0.38228933333333298</v>
      </c>
      <c r="AK123" s="21">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21" t="s">
        <v>302</v>
      </c>
      <c r="B124" s="21" t="s">
        <v>303</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21" t="s">
        <v>304</v>
      </c>
      <c r="B125" s="21" t="s">
        <v>305</v>
      </c>
      <c r="C125" s="21">
        <v>49.369911160770201</v>
      </c>
      <c r="D125" s="21">
        <v>49.369911160770201</v>
      </c>
      <c r="E125" s="21">
        <v>49.369911160770201</v>
      </c>
      <c r="F125" s="21">
        <v>49.369911160770201</v>
      </c>
      <c r="G125" s="21">
        <v>49.369911160770201</v>
      </c>
      <c r="H125" s="21">
        <v>49.369911160770201</v>
      </c>
      <c r="I125" s="21">
        <v>49.369911160770201</v>
      </c>
      <c r="J125" s="21">
        <v>49.369911160770201</v>
      </c>
      <c r="K125" s="21">
        <v>49.369911160770201</v>
      </c>
      <c r="L125" s="21">
        <v>51.941573199841798</v>
      </c>
      <c r="M125" s="21">
        <v>55.541900054541898</v>
      </c>
      <c r="N125" s="21">
        <v>55.426325049163403</v>
      </c>
      <c r="O125" s="21">
        <v>50.405333331666696</v>
      </c>
      <c r="P125" s="21">
        <v>44.577666666666701</v>
      </c>
      <c r="Q125" s="21">
        <v>45.333333332333297</v>
      </c>
      <c r="R125" s="21">
        <v>43.104249998999997</v>
      </c>
      <c r="S125" s="21">
        <v>45.022249999000003</v>
      </c>
      <c r="T125" s="21">
        <v>45.58708333325</v>
      </c>
      <c r="U125" s="21">
        <v>46.162500000000001</v>
      </c>
      <c r="V125" s="21">
        <v>45.892499999999998</v>
      </c>
      <c r="W125" s="21">
        <v>45.914083332499999</v>
      </c>
      <c r="X125" s="21">
        <v>48.295833333333299</v>
      </c>
      <c r="Y125" s="21">
        <v>51.769166666666699</v>
      </c>
      <c r="Z125" s="21">
        <v>54.811666665666699</v>
      </c>
      <c r="AA125" s="21">
        <v>63.803333332833297</v>
      </c>
      <c r="AB125" s="21">
        <v>77.084999999583303</v>
      </c>
      <c r="AC125" s="21">
        <v>74.374999999833307</v>
      </c>
      <c r="AD125" s="21">
        <v>73.878333333333302</v>
      </c>
      <c r="AE125" s="21">
        <v>75.260833333333295</v>
      </c>
      <c r="AF125" s="21">
        <v>83.051000000000002</v>
      </c>
      <c r="AG125" s="21">
        <v>80.608999999999995</v>
      </c>
      <c r="AH125" s="21">
        <v>81.945833333333297</v>
      </c>
      <c r="AI125" s="21">
        <v>87.026750000000007</v>
      </c>
      <c r="AJ125" s="21">
        <v>120.805833333333</v>
      </c>
      <c r="AK125" s="21">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21" t="s">
        <v>306</v>
      </c>
      <c r="B126" s="21" t="s">
        <v>307</v>
      </c>
      <c r="C126" s="21">
        <v>4.7619000037618999</v>
      </c>
      <c r="D126" s="21">
        <v>4.7619000037618999</v>
      </c>
      <c r="E126" s="21">
        <v>4.7619000037618999</v>
      </c>
      <c r="F126" s="21">
        <v>4.7619000037618999</v>
      </c>
      <c r="G126" s="21">
        <v>4.7619000037618999</v>
      </c>
      <c r="H126" s="21">
        <v>4.7619000037618999</v>
      </c>
      <c r="I126" s="21">
        <v>4.7619000037618999</v>
      </c>
      <c r="J126" s="21">
        <v>4.8280375034312097</v>
      </c>
      <c r="K126" s="21">
        <v>5.5555500045555499</v>
      </c>
      <c r="L126" s="21">
        <v>5.5555500045555499</v>
      </c>
      <c r="M126" s="21">
        <v>5.5555500045555499</v>
      </c>
      <c r="N126" s="21">
        <v>5.4857589078418396</v>
      </c>
      <c r="O126" s="21">
        <v>5.3385261876059804</v>
      </c>
      <c r="P126" s="21">
        <v>5.4422657127583198</v>
      </c>
      <c r="Q126" s="21">
        <v>5.7030750726300301</v>
      </c>
      <c r="R126" s="21">
        <v>6.0267973347139598</v>
      </c>
      <c r="S126" s="21">
        <v>6.6815249989999996</v>
      </c>
      <c r="T126" s="21">
        <v>6.6073083323333304</v>
      </c>
      <c r="U126" s="21">
        <v>6.1632749990000004</v>
      </c>
      <c r="V126" s="21">
        <v>6.3081083323333296</v>
      </c>
      <c r="W126" s="21">
        <v>7.6842916656666702</v>
      </c>
      <c r="X126" s="21">
        <v>8.9365416660833308</v>
      </c>
      <c r="Y126" s="21">
        <v>10.872549999583301</v>
      </c>
      <c r="Z126" s="21">
        <v>11.7061999994167</v>
      </c>
      <c r="AA126" s="21">
        <v>13.800333332833301</v>
      </c>
      <c r="AB126" s="21">
        <v>15.442483333166701</v>
      </c>
      <c r="AC126" s="21">
        <v>13.4663583333333</v>
      </c>
      <c r="AD126" s="21">
        <v>12.878216666666701</v>
      </c>
      <c r="AE126" s="21">
        <v>13.437725</v>
      </c>
      <c r="AF126" s="21">
        <v>15.2497666666667</v>
      </c>
      <c r="AG126" s="21">
        <v>14.863466666666699</v>
      </c>
      <c r="AH126" s="21">
        <v>15.6523083333333</v>
      </c>
      <c r="AI126" s="21">
        <v>15.5632083333333</v>
      </c>
      <c r="AJ126" s="21">
        <v>17.648025000000001</v>
      </c>
      <c r="AK126" s="21">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21" t="s">
        <v>26</v>
      </c>
      <c r="B127" s="21" t="s">
        <v>308</v>
      </c>
      <c r="C127" s="21">
        <v>1.25000000125E-2</v>
      </c>
      <c r="D127" s="21">
        <v>1.25000000125E-2</v>
      </c>
      <c r="E127" s="21">
        <v>1.25000000125E-2</v>
      </c>
      <c r="F127" s="21">
        <v>1.25000000125E-2</v>
      </c>
      <c r="G127" s="21">
        <v>1.25000000125E-2</v>
      </c>
      <c r="H127" s="21">
        <v>1.25000000125E-2</v>
      </c>
      <c r="I127" s="21">
        <v>1.25000000125E-2</v>
      </c>
      <c r="J127" s="21">
        <v>1.25000000125E-2</v>
      </c>
      <c r="K127" s="21">
        <v>1.25000000125E-2</v>
      </c>
      <c r="L127" s="21">
        <v>1.25000000125E-2</v>
      </c>
      <c r="M127" s="21">
        <v>1.25000000125E-2</v>
      </c>
      <c r="N127" s="21">
        <v>1.2500000000000001E-2</v>
      </c>
      <c r="O127" s="21">
        <v>1.2500023037919901E-2</v>
      </c>
      <c r="P127" s="21">
        <v>1.24999519112712E-2</v>
      </c>
      <c r="Q127" s="21">
        <v>1.24999689192606E-2</v>
      </c>
      <c r="R127" s="21">
        <v>1.2500000000000001E-2</v>
      </c>
      <c r="S127" s="21">
        <v>1.54258499996667E-2</v>
      </c>
      <c r="T127" s="21">
        <v>2.2572866665750001E-2</v>
      </c>
      <c r="U127" s="21">
        <v>2.2767283332333299E-2</v>
      </c>
      <c r="V127" s="21">
        <v>2.2805383332333298E-2</v>
      </c>
      <c r="W127" s="21">
        <v>2.2951008332333302E-2</v>
      </c>
      <c r="X127" s="21">
        <v>2.45145999990833E-2</v>
      </c>
      <c r="Y127" s="21">
        <v>5.6401699999250002E-2</v>
      </c>
      <c r="Z127" s="21">
        <v>0.1200935833325</v>
      </c>
      <c r="AA127" s="21">
        <v>0.16782758333266701</v>
      </c>
      <c r="AB127" s="21">
        <v>0.25687158333316701</v>
      </c>
      <c r="AC127" s="21">
        <v>0.611772583333</v>
      </c>
      <c r="AD127" s="21">
        <v>1.3781825000000001</v>
      </c>
      <c r="AE127" s="21">
        <v>2.2731050000000002</v>
      </c>
      <c r="AF127" s="21">
        <v>2.4614725000000002</v>
      </c>
      <c r="AG127" s="21">
        <v>2.8125991666666699</v>
      </c>
      <c r="AH127" s="21">
        <v>3.0184299999999999</v>
      </c>
      <c r="AI127" s="21">
        <v>3.09489833333333</v>
      </c>
      <c r="AJ127" s="21">
        <v>3.11561666666667</v>
      </c>
      <c r="AK127" s="21">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21" t="s">
        <v>309</v>
      </c>
      <c r="B128" s="21" t="s">
        <v>310</v>
      </c>
      <c r="C128" s="21">
        <v>1</v>
      </c>
      <c r="D128" s="21">
        <v>1</v>
      </c>
      <c r="E128" s="21">
        <v>1</v>
      </c>
      <c r="F128" s="21">
        <v>1</v>
      </c>
      <c r="G128" s="21">
        <v>1</v>
      </c>
      <c r="H128" s="21">
        <v>1</v>
      </c>
      <c r="I128" s="21">
        <v>1</v>
      </c>
      <c r="J128" s="21">
        <v>1</v>
      </c>
      <c r="K128" s="21">
        <v>1</v>
      </c>
      <c r="L128" s="21">
        <v>1</v>
      </c>
      <c r="M128" s="21">
        <v>1</v>
      </c>
      <c r="N128" s="21">
        <v>1</v>
      </c>
      <c r="O128" s="21">
        <v>1</v>
      </c>
      <c r="P128" s="21">
        <v>1</v>
      </c>
      <c r="Q128" s="21">
        <v>1</v>
      </c>
      <c r="R128" s="21">
        <v>1</v>
      </c>
      <c r="S128" s="21">
        <v>1</v>
      </c>
      <c r="T128" s="21">
        <v>1</v>
      </c>
      <c r="U128" s="21">
        <v>1</v>
      </c>
      <c r="V128" s="21">
        <v>1</v>
      </c>
      <c r="W128" s="21">
        <v>1</v>
      </c>
      <c r="X128" s="21">
        <v>1</v>
      </c>
      <c r="Y128" s="21">
        <v>1</v>
      </c>
      <c r="Z128" s="21">
        <v>1</v>
      </c>
      <c r="AA128" s="21">
        <v>1</v>
      </c>
      <c r="AB128" s="21">
        <v>1</v>
      </c>
      <c r="AC128" s="21">
        <v>1</v>
      </c>
      <c r="AD128" s="21">
        <v>1</v>
      </c>
      <c r="AE128" s="21">
        <v>1</v>
      </c>
      <c r="AF128" s="21">
        <v>1</v>
      </c>
      <c r="AG128" s="21">
        <v>1</v>
      </c>
      <c r="AH128" s="21">
        <v>1</v>
      </c>
      <c r="AI128" s="21">
        <v>1</v>
      </c>
      <c r="AJ128" s="21">
        <v>1</v>
      </c>
      <c r="AK128" s="21">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21" t="s">
        <v>311</v>
      </c>
      <c r="B129" s="21" t="s">
        <v>312</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21" t="s">
        <v>313</v>
      </c>
      <c r="B130" s="21" t="s">
        <v>314</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21" t="s">
        <v>315</v>
      </c>
      <c r="B131" s="21" t="s">
        <v>316</v>
      </c>
      <c r="AH131" s="21">
        <v>8.0116666666666703</v>
      </c>
      <c r="AI131" s="21">
        <v>35.8333333333333</v>
      </c>
      <c r="AJ131" s="21">
        <v>295.01052583333302</v>
      </c>
      <c r="AK131" s="21">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21" t="s">
        <v>317</v>
      </c>
      <c r="B132" s="21" t="s">
        <v>318</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21" t="s">
        <v>35</v>
      </c>
      <c r="B133" s="21" t="s">
        <v>319</v>
      </c>
      <c r="C133" s="21">
        <v>5.0604900040604903</v>
      </c>
      <c r="D133" s="21">
        <v>5.0604900040604903</v>
      </c>
      <c r="E133" s="21">
        <v>5.0604900040604903</v>
      </c>
      <c r="F133" s="21">
        <v>5.0604900040604903</v>
      </c>
      <c r="G133" s="21">
        <v>5.0604900040604903</v>
      </c>
      <c r="H133" s="21">
        <v>5.0604900040604903</v>
      </c>
      <c r="I133" s="21">
        <v>5.0604900040604903</v>
      </c>
      <c r="J133" s="21">
        <v>5.0604900040604903</v>
      </c>
      <c r="K133" s="21">
        <v>5.0604900040604903</v>
      </c>
      <c r="L133" s="21">
        <v>5.0604900040604903</v>
      </c>
      <c r="M133" s="21">
        <v>5.0604900040604903</v>
      </c>
      <c r="N133" s="21">
        <v>5.0499588536115603</v>
      </c>
      <c r="O133" s="21">
        <v>4.5924803201409503</v>
      </c>
      <c r="P133" s="21">
        <v>4.1069208323333299</v>
      </c>
      <c r="Q133" s="21">
        <v>4.3697666656666696</v>
      </c>
      <c r="R133" s="21">
        <v>4.0524874989999997</v>
      </c>
      <c r="S133" s="21">
        <v>4.4193124990000001</v>
      </c>
      <c r="T133" s="21">
        <v>4.5033458323333297</v>
      </c>
      <c r="U133" s="21">
        <v>4.1666708323333301</v>
      </c>
      <c r="V133" s="21">
        <v>3.8991341656666698</v>
      </c>
      <c r="W133" s="21">
        <v>3.9366458323333302</v>
      </c>
      <c r="X133" s="21">
        <v>5.1722958323333303</v>
      </c>
      <c r="Y133" s="21">
        <v>6.0230224989999996</v>
      </c>
      <c r="Z133" s="21">
        <v>7.1113233323333302</v>
      </c>
      <c r="AA133" s="21">
        <v>8.8105358327500003</v>
      </c>
      <c r="AB133" s="21">
        <v>10.0624941664167</v>
      </c>
      <c r="AC133" s="21">
        <v>9.1044416664166707</v>
      </c>
      <c r="AD133" s="21">
        <v>8.3592250000000003</v>
      </c>
      <c r="AE133" s="21">
        <v>8.2091499999999993</v>
      </c>
      <c r="AF133" s="21">
        <v>8.4881700000000002</v>
      </c>
      <c r="AG133" s="21">
        <v>8.24234166666667</v>
      </c>
      <c r="AH133" s="21">
        <v>8.70655</v>
      </c>
      <c r="AI133" s="21">
        <v>8.5378749999999997</v>
      </c>
      <c r="AJ133" s="21">
        <v>9.2987091666666704</v>
      </c>
      <c r="AK133" s="21">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21" t="s">
        <v>320</v>
      </c>
      <c r="B134" s="21" t="s">
        <v>321</v>
      </c>
      <c r="C134" s="21">
        <v>2.875000002875E-2</v>
      </c>
      <c r="D134" s="21">
        <v>2.875000002875E-2</v>
      </c>
      <c r="E134" s="21">
        <v>2.875000002875E-2</v>
      </c>
      <c r="F134" s="21">
        <v>2.875000002875E-2</v>
      </c>
      <c r="G134" s="21">
        <v>2.875000002875E-2</v>
      </c>
      <c r="H134" s="21">
        <v>2.875000002875E-2</v>
      </c>
      <c r="I134" s="21">
        <v>2.875000002875E-2</v>
      </c>
      <c r="J134" s="21">
        <v>2.875000002875E-2</v>
      </c>
      <c r="K134" s="21">
        <v>2.875000002875E-2</v>
      </c>
      <c r="L134" s="21">
        <v>2.875000002875E-2</v>
      </c>
      <c r="M134" s="21">
        <v>2.875000002875E-2</v>
      </c>
      <c r="N134" s="21">
        <v>2.8312083349854199E-2</v>
      </c>
      <c r="O134" s="21">
        <v>2.7053416666500001E-2</v>
      </c>
      <c r="P134" s="21">
        <v>2.4515166666416701E-2</v>
      </c>
      <c r="Q134" s="21">
        <v>2.5408166665666702E-2</v>
      </c>
      <c r="R134" s="21">
        <v>2.5552749999E-2</v>
      </c>
      <c r="S134" s="21">
        <v>3.0229083332583302E-2</v>
      </c>
      <c r="T134" s="21">
        <v>3.04072499998333E-2</v>
      </c>
      <c r="U134" s="21">
        <v>0.03</v>
      </c>
      <c r="V134" s="21">
        <v>0.03</v>
      </c>
      <c r="W134" s="21">
        <v>3.2400249999999998E-2</v>
      </c>
      <c r="X134" s="21">
        <v>3.5349499999999999E-2</v>
      </c>
      <c r="Y134" s="21">
        <v>3.7769749999999998E-2</v>
      </c>
      <c r="Z134" s="21">
        <v>4.01833333333333E-2</v>
      </c>
      <c r="AA134" s="21">
        <v>4.2442750000000001E-2</v>
      </c>
      <c r="AB134" s="21">
        <v>4.3180666666666701E-2</v>
      </c>
      <c r="AC134" s="21">
        <v>4.0428916666666703E-2</v>
      </c>
      <c r="AD134" s="21">
        <v>0.29073125</v>
      </c>
      <c r="AE134" s="21">
        <v>0.52464466666666698</v>
      </c>
      <c r="AF134" s="21">
        <v>0.74491808333333298</v>
      </c>
      <c r="AG134" s="21">
        <v>0.92908883333333303</v>
      </c>
      <c r="AH134" s="21">
        <v>1.4344675</v>
      </c>
      <c r="AI134" s="21">
        <v>2.51655416666667</v>
      </c>
      <c r="AJ134" s="21">
        <v>3.8742366666666701</v>
      </c>
      <c r="AK134" s="21">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21" t="s">
        <v>322</v>
      </c>
      <c r="B135" s="21" t="s">
        <v>323</v>
      </c>
      <c r="C135" s="21">
        <v>4.7619000037618999</v>
      </c>
      <c r="D135" s="21">
        <v>4.7619000037618999</v>
      </c>
      <c r="E135" s="21">
        <v>4.7619000037618999</v>
      </c>
      <c r="F135" s="21">
        <v>4.7619000037618999</v>
      </c>
      <c r="G135" s="21">
        <v>4.7619000037618999</v>
      </c>
      <c r="H135" s="21">
        <v>4.7619000037618999</v>
      </c>
      <c r="I135" s="21">
        <v>4.7619000037618999</v>
      </c>
      <c r="J135" s="21">
        <v>4.7619000037618999</v>
      </c>
      <c r="K135" s="21">
        <v>4.7619000037618999</v>
      </c>
      <c r="L135" s="21">
        <v>4.7619000037618999</v>
      </c>
      <c r="M135" s="21">
        <v>4.7619000037618999</v>
      </c>
      <c r="N135" s="21">
        <v>4.7648426288663002</v>
      </c>
      <c r="O135" s="21">
        <v>5.4595693366341198</v>
      </c>
      <c r="P135" s="21">
        <v>4.9311234047120402</v>
      </c>
      <c r="Q135" s="21">
        <v>4.8625916163666503</v>
      </c>
      <c r="R135" s="21">
        <v>6.3793993244748703</v>
      </c>
      <c r="S135" s="21">
        <v>6.7067493564075997</v>
      </c>
      <c r="T135" s="21">
        <v>7.0675997590921096</v>
      </c>
      <c r="U135" s="21">
        <v>6.7982604310998598</v>
      </c>
      <c r="V135" s="21">
        <v>6.58576139284986</v>
      </c>
      <c r="W135" s="21">
        <v>6.5381423224165296</v>
      </c>
      <c r="X135" s="21">
        <v>7.2203372662331997</v>
      </c>
      <c r="Y135" s="21">
        <v>7.7090637830331996</v>
      </c>
      <c r="Z135" s="21">
        <v>7.9603968964415301</v>
      </c>
      <c r="AA135" s="21">
        <v>8.3032669705207596</v>
      </c>
      <c r="AB135" s="21">
        <v>8.4748499994166693</v>
      </c>
      <c r="AC135" s="21">
        <v>7.3303750000000001</v>
      </c>
      <c r="AD135" s="21">
        <v>6.6534500000000003</v>
      </c>
      <c r="AE135" s="21">
        <v>6.3945416666666697</v>
      </c>
      <c r="AF135" s="21">
        <v>6.7049000000000003</v>
      </c>
      <c r="AG135" s="21">
        <v>6.3385583333333297</v>
      </c>
      <c r="AH135" s="21">
        <v>6.2836999999999996</v>
      </c>
      <c r="AI135" s="21">
        <v>6.1045333333333298</v>
      </c>
      <c r="AJ135" s="21">
        <v>6.15696666666667</v>
      </c>
      <c r="AK135" s="21">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21" t="s">
        <v>324</v>
      </c>
      <c r="B136" s="21" t="s">
        <v>325</v>
      </c>
      <c r="E136" s="21">
        <v>0.71326549427167596</v>
      </c>
      <c r="F136" s="21">
        <v>0.71528718525026103</v>
      </c>
      <c r="G136" s="21">
        <v>0.71725864624589497</v>
      </c>
      <c r="H136" s="21">
        <v>0.71633440114267999</v>
      </c>
      <c r="I136" s="21">
        <v>0.71698343163387301</v>
      </c>
      <c r="J136" s="21">
        <v>0.71704961913768805</v>
      </c>
      <c r="K136" s="21">
        <v>0.71699815611019702</v>
      </c>
      <c r="L136" s="21">
        <v>0.71805712542767897</v>
      </c>
      <c r="M136" s="21">
        <v>0.71641352003693604</v>
      </c>
      <c r="N136" s="21">
        <v>0.713047571920987</v>
      </c>
      <c r="O136" s="21">
        <v>0.772828411038462</v>
      </c>
      <c r="P136" s="21">
        <v>0.69411413758375096</v>
      </c>
      <c r="Q136" s="21">
        <v>0.67947700357025098</v>
      </c>
      <c r="R136" s="21">
        <v>0.73950775529633594</v>
      </c>
      <c r="S136" s="21">
        <v>0.86956521814744803</v>
      </c>
      <c r="T136" s="21">
        <v>0.86956521814744803</v>
      </c>
      <c r="U136" s="21">
        <v>0.86956521814744803</v>
      </c>
      <c r="V136" s="21">
        <v>0.84202260193494305</v>
      </c>
      <c r="W136" s="21">
        <v>0.77883373727604199</v>
      </c>
      <c r="X136" s="21">
        <v>0.87757894275815296</v>
      </c>
      <c r="Y136" s="21">
        <v>1.0858158330833301</v>
      </c>
      <c r="Z136" s="21">
        <v>1.1140999997500001</v>
      </c>
      <c r="AA136" s="21">
        <v>1.47527749975</v>
      </c>
      <c r="AB136" s="21">
        <v>2.2286749994166701</v>
      </c>
      <c r="AC136" s="21">
        <v>2.2850316664166699</v>
      </c>
      <c r="AD136" s="21">
        <v>2.03603333333333</v>
      </c>
      <c r="AE136" s="21">
        <v>2.2734675000000002</v>
      </c>
      <c r="AF136" s="21">
        <v>2.6226775</v>
      </c>
      <c r="AG136" s="21">
        <v>2.58732083333333</v>
      </c>
      <c r="AH136" s="21">
        <v>2.7613150000000002</v>
      </c>
      <c r="AI136" s="21">
        <v>2.8520141666666698</v>
      </c>
      <c r="AJ136" s="21">
        <v>3.2677415833333301</v>
      </c>
      <c r="AK136" s="21">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21" t="s">
        <v>326</v>
      </c>
      <c r="B137" s="21" t="s">
        <v>327</v>
      </c>
      <c r="C137" s="21">
        <v>7.5000000064999996</v>
      </c>
      <c r="D137" s="21">
        <v>7.6190000066190002</v>
      </c>
      <c r="E137" s="21">
        <v>7.6190000066190002</v>
      </c>
      <c r="F137" s="21">
        <v>7.6190000066190002</v>
      </c>
      <c r="G137" s="21">
        <v>7.6190000066190002</v>
      </c>
      <c r="H137" s="21">
        <v>7.6190000066190002</v>
      </c>
      <c r="I137" s="21">
        <v>7.6172500066172502</v>
      </c>
      <c r="J137" s="21">
        <v>8.0341666738674995</v>
      </c>
      <c r="K137" s="21">
        <v>10.125000010125</v>
      </c>
      <c r="L137" s="21">
        <v>10.125000010125</v>
      </c>
      <c r="M137" s="21">
        <v>10.125000010125</v>
      </c>
      <c r="N137" s="21">
        <v>10.125004030341699</v>
      </c>
      <c r="O137" s="21">
        <v>10.125</v>
      </c>
      <c r="P137" s="21">
        <v>10.4715089885092</v>
      </c>
      <c r="Q137" s="21">
        <v>10.559999999</v>
      </c>
      <c r="R137" s="21">
        <v>11.0028333325</v>
      </c>
      <c r="S137" s="21">
        <v>12.5</v>
      </c>
      <c r="T137" s="21">
        <v>12.5</v>
      </c>
      <c r="U137" s="21">
        <v>12.1105</v>
      </c>
      <c r="V137" s="21">
        <v>12</v>
      </c>
      <c r="W137" s="21">
        <v>12</v>
      </c>
      <c r="X137" s="21">
        <v>12.336333333000001</v>
      </c>
      <c r="Y137" s="21">
        <v>13.243833332416701</v>
      </c>
      <c r="Z137" s="21">
        <v>14.545249999416701</v>
      </c>
      <c r="AA137" s="21">
        <v>16.459416666333301</v>
      </c>
      <c r="AB137" s="21">
        <v>18.2464166665</v>
      </c>
      <c r="AC137" s="21">
        <v>21.229833333166699</v>
      </c>
      <c r="AD137" s="21">
        <v>21.8191666666667</v>
      </c>
      <c r="AE137" s="21">
        <v>23.289249999999999</v>
      </c>
      <c r="AF137" s="21">
        <v>27.188833333333299</v>
      </c>
      <c r="AG137" s="21">
        <v>29.3691666666667</v>
      </c>
      <c r="AH137" s="21">
        <v>37.255000000000003</v>
      </c>
      <c r="AI137" s="21">
        <v>42.717500000000001</v>
      </c>
      <c r="AJ137" s="21">
        <v>48.607165000000002</v>
      </c>
      <c r="AK137" s="21">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21" t="s">
        <v>328</v>
      </c>
      <c r="B138" s="21" t="s">
        <v>329</v>
      </c>
      <c r="C138" s="21">
        <v>3.8000000028000001</v>
      </c>
      <c r="D138" s="21">
        <v>3.6500000026500001</v>
      </c>
      <c r="E138" s="21">
        <v>3.6200000026199999</v>
      </c>
      <c r="F138" s="21">
        <v>3.6200000026199999</v>
      </c>
      <c r="G138" s="21">
        <v>3.6200000026199999</v>
      </c>
      <c r="H138" s="21">
        <v>3.6200000026199999</v>
      </c>
      <c r="I138" s="21">
        <v>3.6200000026199999</v>
      </c>
      <c r="J138" s="21">
        <v>3.6200000026199999</v>
      </c>
      <c r="K138" s="21">
        <v>3.6200000026199999</v>
      </c>
      <c r="L138" s="21">
        <v>3.6200000026199999</v>
      </c>
      <c r="M138" s="21">
        <v>3.6200000026199999</v>
      </c>
      <c r="N138" s="21">
        <v>3.5170805388896298</v>
      </c>
      <c r="O138" s="21">
        <v>3.2094999990000002</v>
      </c>
      <c r="P138" s="21">
        <v>2.7955499990833301</v>
      </c>
      <c r="Q138" s="21">
        <v>2.6883833323333302</v>
      </c>
      <c r="R138" s="21">
        <v>2.52899166575</v>
      </c>
      <c r="S138" s="21">
        <v>2.6439416656666701</v>
      </c>
      <c r="T138" s="21">
        <v>2.4542499990833302</v>
      </c>
      <c r="U138" s="21">
        <v>2.1635833325833298</v>
      </c>
      <c r="V138" s="21">
        <v>2.0059916657499999</v>
      </c>
      <c r="W138" s="21">
        <v>1.98811666591667</v>
      </c>
      <c r="X138" s="21">
        <v>2.4951999990833298</v>
      </c>
      <c r="Y138" s="21">
        <v>2.6702083324166699</v>
      </c>
      <c r="Z138" s="21">
        <v>2.8541249990000002</v>
      </c>
      <c r="AA138" s="21">
        <v>3.20868333291667</v>
      </c>
      <c r="AB138" s="21">
        <v>3.3214000000000001</v>
      </c>
      <c r="AC138" s="21">
        <v>2.4500249999166699</v>
      </c>
      <c r="AD138" s="21">
        <v>2.0257000000000001</v>
      </c>
      <c r="AE138" s="21">
        <v>1.97658333333333</v>
      </c>
      <c r="AF138" s="21">
        <v>2.1207375000000002</v>
      </c>
      <c r="AG138" s="21">
        <v>1.82094166666667</v>
      </c>
      <c r="AH138" s="21">
        <v>1.8696666666666699</v>
      </c>
      <c r="AI138" s="21">
        <v>1.7584663333333299</v>
      </c>
      <c r="AJ138" s="21">
        <v>1.85730516666667</v>
      </c>
      <c r="AK138" s="21">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21" t="s">
        <v>330</v>
      </c>
      <c r="B139" s="21" t="s">
        <v>331</v>
      </c>
      <c r="C139" s="21">
        <v>89.765000088765007</v>
      </c>
      <c r="D139" s="21">
        <v>89.765000088765007</v>
      </c>
      <c r="E139" s="21">
        <v>89.765000088765007</v>
      </c>
      <c r="F139" s="21">
        <v>89.765000088765007</v>
      </c>
      <c r="G139" s="21">
        <v>89.765000088765007</v>
      </c>
      <c r="H139" s="21">
        <v>89.765000088765007</v>
      </c>
      <c r="I139" s="21">
        <v>89.765000088765007</v>
      </c>
      <c r="J139" s="21">
        <v>89.765000088765007</v>
      </c>
      <c r="K139" s="21">
        <v>89.765000088765007</v>
      </c>
      <c r="L139" s="21">
        <v>94.440000093440005</v>
      </c>
      <c r="M139" s="21">
        <v>100.985000099985</v>
      </c>
      <c r="N139" s="21">
        <v>100.689451223571</v>
      </c>
      <c r="O139" s="21">
        <v>91.645968951929206</v>
      </c>
      <c r="P139" s="21">
        <v>81.0502219755422</v>
      </c>
      <c r="Q139" s="21">
        <v>87.528548830185898</v>
      </c>
      <c r="R139" s="21">
        <v>77.931588724653196</v>
      </c>
      <c r="S139" s="21">
        <v>86.890670674160404</v>
      </c>
      <c r="T139" s="21">
        <v>89.337637916450106</v>
      </c>
      <c r="U139" s="21">
        <v>82.056281563365701</v>
      </c>
      <c r="V139" s="21">
        <v>77.352952935139498</v>
      </c>
      <c r="W139" s="21">
        <v>76.828559514107795</v>
      </c>
      <c r="X139" s="21">
        <v>98.810961781363602</v>
      </c>
      <c r="Y139" s="21">
        <v>119.492607763333</v>
      </c>
      <c r="Z139" s="21">
        <v>138.56880080833301</v>
      </c>
      <c r="AA139" s="21">
        <v>158.89256837242399</v>
      </c>
      <c r="AB139" s="21">
        <v>163.367563900455</v>
      </c>
      <c r="AC139" s="21">
        <v>125.928813465</v>
      </c>
      <c r="AD139" s="21">
        <v>109.285496775</v>
      </c>
      <c r="AE139" s="21">
        <v>108.307921995</v>
      </c>
      <c r="AF139" s="21">
        <v>116.002459755</v>
      </c>
      <c r="AG139" s="21">
        <v>99.004900995</v>
      </c>
      <c r="AH139" s="21">
        <v>102.58383680999999</v>
      </c>
      <c r="AI139" s="21">
        <v>96.251100718499998</v>
      </c>
      <c r="AJ139" s="21">
        <v>102.96771521399999</v>
      </c>
      <c r="AK139" s="21">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21" t="s">
        <v>332</v>
      </c>
      <c r="B140" s="21" t="s">
        <v>333</v>
      </c>
      <c r="C140" s="21">
        <v>0.71428798606437804</v>
      </c>
      <c r="D140" s="21">
        <v>0.71551415608481606</v>
      </c>
      <c r="E140" s="21">
        <v>0.71919399971919395</v>
      </c>
      <c r="F140" s="21">
        <v>0.71919399971919395</v>
      </c>
      <c r="G140" s="21">
        <v>0.71919399971919395</v>
      </c>
      <c r="H140" s="21">
        <v>0.71919399971919395</v>
      </c>
      <c r="I140" s="21">
        <v>0.71919399971919395</v>
      </c>
      <c r="J140" s="21">
        <v>0.73366558300706597</v>
      </c>
      <c r="K140" s="21">
        <v>0.89285699989285705</v>
      </c>
      <c r="L140" s="21">
        <v>0.89285699989285705</v>
      </c>
      <c r="M140" s="21">
        <v>0.89285699989285705</v>
      </c>
      <c r="N140" s="21">
        <v>0.88060719460315895</v>
      </c>
      <c r="O140" s="21">
        <v>0.83668005354752395</v>
      </c>
      <c r="P140" s="21">
        <v>0.73681212551313802</v>
      </c>
      <c r="Q140" s="21">
        <v>0.71540258866536799</v>
      </c>
      <c r="R140" s="21">
        <v>0.83230721942330699</v>
      </c>
      <c r="S140" s="21">
        <v>1.0048887896505101</v>
      </c>
      <c r="T140" s="21">
        <v>1.03031165084621</v>
      </c>
      <c r="U140" s="21">
        <v>0.96442499900000001</v>
      </c>
      <c r="V140" s="21">
        <v>0.97850249899999997</v>
      </c>
      <c r="W140" s="21">
        <v>1.02667999916667</v>
      </c>
      <c r="X140" s="21">
        <v>1.15279499925</v>
      </c>
      <c r="Y140" s="21">
        <v>1.33260833233333</v>
      </c>
      <c r="Z140" s="21">
        <v>1.4967733323333301</v>
      </c>
      <c r="AA140" s="21">
        <v>1.76399249916667</v>
      </c>
      <c r="AB140" s="21">
        <v>2.02337249966667</v>
      </c>
      <c r="AC140" s="21">
        <v>1.9131608330833301</v>
      </c>
      <c r="AD140" s="21">
        <v>1.69456083333333</v>
      </c>
      <c r="AE140" s="21">
        <v>1.5264008333333301</v>
      </c>
      <c r="AF140" s="21">
        <v>1.67214833333333</v>
      </c>
      <c r="AG140" s="21">
        <v>1.6762033333333299</v>
      </c>
      <c r="AH140" s="21">
        <v>1.73351416666667</v>
      </c>
      <c r="AI140" s="21">
        <v>1.8617916666666701</v>
      </c>
      <c r="AJ140" s="21">
        <v>1.8505133333333299</v>
      </c>
      <c r="AK140" s="21">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21" t="s">
        <v>22</v>
      </c>
      <c r="B141" s="21" t="s">
        <v>334</v>
      </c>
      <c r="C141" s="21">
        <v>2.0606441896551702E-9</v>
      </c>
      <c r="D141" s="21">
        <v>2.0606441896551702E-9</v>
      </c>
      <c r="E141" s="21">
        <v>2.0606441896551702E-9</v>
      </c>
      <c r="F141" s="21">
        <v>2.0606441896551702E-9</v>
      </c>
      <c r="G141" s="21">
        <v>2.0606441896551702E-9</v>
      </c>
      <c r="H141" s="21">
        <v>2.0606441896551702E-9</v>
      </c>
      <c r="I141" s="21">
        <v>2.0606441896551702E-9</v>
      </c>
      <c r="J141" s="21">
        <v>2.0606441896551702E-9</v>
      </c>
      <c r="K141" s="21">
        <v>2.0606441896551702E-9</v>
      </c>
      <c r="L141" s="21">
        <v>2.0606441896551702E-9</v>
      </c>
      <c r="M141" s="21">
        <v>2.0606441896551702E-9</v>
      </c>
      <c r="N141" s="21">
        <v>2.0606441896551702E-9</v>
      </c>
      <c r="O141" s="21">
        <v>2.0606441896551702E-9</v>
      </c>
      <c r="P141" s="21">
        <v>2.0606197499999899E-9</v>
      </c>
      <c r="Q141" s="21">
        <v>2.0606441896551702E-9</v>
      </c>
      <c r="R141" s="21">
        <v>2.0606441896551702E-9</v>
      </c>
      <c r="S141" s="21">
        <v>2.0606441896551702E-9</v>
      </c>
      <c r="T141" s="21">
        <v>2.0606441896551702E-9</v>
      </c>
      <c r="U141" s="21">
        <v>2.0606441896551702E-9</v>
      </c>
      <c r="V141" s="21">
        <v>2.7882567155172501E-9</v>
      </c>
      <c r="W141" s="21">
        <v>2.9474224137930999E-9</v>
      </c>
      <c r="X141" s="21">
        <v>2.9474224137930999E-9</v>
      </c>
      <c r="Y141" s="21">
        <v>2.9474224137930999E-9</v>
      </c>
      <c r="Z141" s="21">
        <v>2.9476668103448302E-9</v>
      </c>
      <c r="AA141" s="21">
        <v>2.9476668103448302E-9</v>
      </c>
      <c r="AB141" s="21">
        <v>7.7730323275862004E-9</v>
      </c>
      <c r="AC141" s="21">
        <v>1.9502844827586202E-8</v>
      </c>
      <c r="AD141" s="21">
        <v>2.05293103448276E-8</v>
      </c>
      <c r="AE141" s="21">
        <v>5.3946239999999998E-5</v>
      </c>
      <c r="AF141" s="21">
        <v>3.1308999999999998E-3</v>
      </c>
      <c r="AG141" s="21">
        <v>0.14092241666666699</v>
      </c>
      <c r="AH141" s="21">
        <v>4.27082828333333</v>
      </c>
      <c r="AI141" s="21">
        <v>5</v>
      </c>
      <c r="AJ141" s="21">
        <v>5.6204083333333301</v>
      </c>
      <c r="AK141" s="21">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21" t="s">
        <v>335</v>
      </c>
      <c r="B142" s="21" t="s">
        <v>336</v>
      </c>
      <c r="C142" s="21">
        <v>245.19510139835899</v>
      </c>
      <c r="D142" s="21">
        <v>245.26010162116</v>
      </c>
      <c r="E142" s="21">
        <v>245.013850686544</v>
      </c>
      <c r="F142" s="21">
        <v>245.01635069607499</v>
      </c>
      <c r="G142" s="21">
        <v>245.027184079042</v>
      </c>
      <c r="H142" s="21">
        <v>245.06093420770699</v>
      </c>
      <c r="I142" s="21">
        <v>245.67843655764301</v>
      </c>
      <c r="J142" s="21">
        <v>246.00093779128099</v>
      </c>
      <c r="K142" s="21">
        <v>247.56469375695099</v>
      </c>
      <c r="L142" s="21">
        <v>259.960574351236</v>
      </c>
      <c r="M142" s="21">
        <v>276.403137026845</v>
      </c>
      <c r="N142" s="21">
        <v>275.35645668533198</v>
      </c>
      <c r="O142" s="21">
        <v>252.02762746264901</v>
      </c>
      <c r="P142" s="21">
        <v>222.88918305322699</v>
      </c>
      <c r="Q142" s="21">
        <v>240.70466763782301</v>
      </c>
      <c r="R142" s="21">
        <v>214.31290034121901</v>
      </c>
      <c r="S142" s="21">
        <v>238.95049426705901</v>
      </c>
      <c r="T142" s="21">
        <v>245.67968656657601</v>
      </c>
      <c r="U142" s="21">
        <v>225.65586023395699</v>
      </c>
      <c r="V142" s="21">
        <v>212.721644262377</v>
      </c>
      <c r="W142" s="21">
        <v>211.27955541470499</v>
      </c>
      <c r="X142" s="21">
        <v>271.73145255032699</v>
      </c>
      <c r="Y142" s="21">
        <v>328.60625269898998</v>
      </c>
      <c r="Z142" s="21">
        <v>381.06603602462798</v>
      </c>
      <c r="AA142" s="21">
        <v>436.95666578800802</v>
      </c>
      <c r="AB142" s="21">
        <v>449.26296271160697</v>
      </c>
      <c r="AC142" s="21">
        <v>346.305903554493</v>
      </c>
      <c r="AD142" s="21">
        <v>300.536562401477</v>
      </c>
      <c r="AE142" s="21">
        <v>297.84821881937802</v>
      </c>
      <c r="AF142" s="21">
        <v>319.008299487903</v>
      </c>
      <c r="AG142" s="21">
        <v>272.264787954393</v>
      </c>
      <c r="AH142" s="21">
        <v>282.10690880881998</v>
      </c>
      <c r="AI142" s="21">
        <v>264.69180075057898</v>
      </c>
      <c r="AJ142" s="21">
        <v>283.16257950001801</v>
      </c>
      <c r="AK142" s="21">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21" t="s">
        <v>337</v>
      </c>
      <c r="B143" s="21" t="s">
        <v>338</v>
      </c>
      <c r="C143" s="21">
        <v>0.71428599971428597</v>
      </c>
      <c r="D143" s="21">
        <v>0.71428599971428597</v>
      </c>
      <c r="E143" s="21">
        <v>0.71428599971428597</v>
      </c>
      <c r="F143" s="21">
        <v>0.71428599971428597</v>
      </c>
      <c r="G143" s="21">
        <v>0.71428599971428597</v>
      </c>
      <c r="H143" s="21">
        <v>0.71428599971428597</v>
      </c>
      <c r="I143" s="21">
        <v>0.71428599971428597</v>
      </c>
      <c r="J143" s="21">
        <v>0.71428599971428597</v>
      </c>
      <c r="K143" s="21">
        <v>0.71428599971428597</v>
      </c>
      <c r="L143" s="21">
        <v>0.71428599971428597</v>
      </c>
      <c r="M143" s="21">
        <v>0.71428599971428597</v>
      </c>
      <c r="N143" s="21">
        <v>0.71285583298809596</v>
      </c>
      <c r="O143" s="21">
        <v>0.65789499900000004</v>
      </c>
      <c r="P143" s="21">
        <v>0.65789499900000004</v>
      </c>
      <c r="Q143" s="21">
        <v>0.63028204624823903</v>
      </c>
      <c r="R143" s="21">
        <v>0.61550155335078705</v>
      </c>
      <c r="S143" s="21">
        <v>0.62660100366536897</v>
      </c>
      <c r="T143" s="21">
        <v>0.64470106214118506</v>
      </c>
      <c r="U143" s="21">
        <v>0.63527199426580105</v>
      </c>
      <c r="V143" s="21">
        <v>0.60400737401714399</v>
      </c>
      <c r="W143" s="21">
        <v>0.54678089191608303</v>
      </c>
      <c r="X143" s="21">
        <v>0.61770817502880504</v>
      </c>
      <c r="Y143" s="21">
        <v>0.67346126152852404</v>
      </c>
      <c r="Z143" s="21">
        <v>0.72440985115157297</v>
      </c>
      <c r="AA143" s="21">
        <v>0.76652744911239201</v>
      </c>
      <c r="AB143" s="21">
        <v>0.89377408333333297</v>
      </c>
      <c r="AC143" s="21">
        <v>1.7545230040748101</v>
      </c>
      <c r="AD143" s="21">
        <v>4.0160373443362998</v>
      </c>
      <c r="AE143" s="21">
        <v>4.5369666666666699</v>
      </c>
      <c r="AF143" s="21">
        <v>7.3647349999999996</v>
      </c>
      <c r="AG143" s="21">
        <v>8.0382850000000001</v>
      </c>
      <c r="AH143" s="21">
        <v>9.9094916666666695</v>
      </c>
      <c r="AI143" s="21">
        <v>17.298425000000002</v>
      </c>
      <c r="AJ143" s="21">
        <v>22.0654</v>
      </c>
      <c r="AK143" s="21">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21" t="s">
        <v>339</v>
      </c>
      <c r="B144" s="21" t="s">
        <v>340</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21" t="s">
        <v>341</v>
      </c>
      <c r="B145" s="21" t="s">
        <v>342</v>
      </c>
      <c r="C145" s="21">
        <v>7.1428600061428602</v>
      </c>
      <c r="D145" s="21">
        <v>7.1428600061428602</v>
      </c>
      <c r="E145" s="21">
        <v>7.1428600061428602</v>
      </c>
      <c r="F145" s="21">
        <v>7.1428600061428602</v>
      </c>
      <c r="G145" s="21">
        <v>7.1428600061428602</v>
      </c>
      <c r="H145" s="21">
        <v>7.1428600061428602</v>
      </c>
      <c r="I145" s="21">
        <v>7.1428600061428602</v>
      </c>
      <c r="J145" s="21">
        <v>7.1428600061428602</v>
      </c>
      <c r="K145" s="21">
        <v>7.1428600061428602</v>
      </c>
      <c r="L145" s="21">
        <v>7.1428600061428602</v>
      </c>
      <c r="M145" s="21">
        <v>7.1428600061428602</v>
      </c>
      <c r="N145" s="21">
        <v>7.0559054708010303</v>
      </c>
      <c r="O145" s="21">
        <v>6.5882491722678704</v>
      </c>
      <c r="P145" s="21">
        <v>5.7658333323333304</v>
      </c>
      <c r="Q145" s="21">
        <v>5.5397083323333298</v>
      </c>
      <c r="R145" s="21">
        <v>5.2269416656666703</v>
      </c>
      <c r="S145" s="21">
        <v>5.4565166656666699</v>
      </c>
      <c r="T145" s="21">
        <v>5.323499999</v>
      </c>
      <c r="U145" s="21">
        <v>5.2422499990000002</v>
      </c>
      <c r="V145" s="21">
        <v>5.0640666656666697</v>
      </c>
      <c r="W145" s="21">
        <v>4.9392249990000003</v>
      </c>
      <c r="X145" s="21">
        <v>5.7395083323333296</v>
      </c>
      <c r="Y145" s="21">
        <v>6.4540333323333297</v>
      </c>
      <c r="Z145" s="21">
        <v>7.2963666656666701</v>
      </c>
      <c r="AA145" s="21">
        <v>8.1614583325833294</v>
      </c>
      <c r="AB145" s="21">
        <v>8.5972333330833308</v>
      </c>
      <c r="AC145" s="21">
        <v>7.3947416666666701</v>
      </c>
      <c r="AD145" s="21">
        <v>6.7374499999999999</v>
      </c>
      <c r="AE145" s="21">
        <v>6.5169833333333296</v>
      </c>
      <c r="AF145" s="21">
        <v>6.9044999999999996</v>
      </c>
      <c r="AG145" s="21">
        <v>6.2597416666666703</v>
      </c>
      <c r="AH145" s="21">
        <v>6.4829425000000001</v>
      </c>
      <c r="AI145" s="21">
        <v>6.2145008333333296</v>
      </c>
      <c r="AJ145" s="21">
        <v>7.0941291666666704</v>
      </c>
      <c r="AK145" s="21">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21" t="s">
        <v>343</v>
      </c>
      <c r="B146" s="21" t="s">
        <v>344</v>
      </c>
      <c r="C146" s="21">
        <v>0.357142999357143</v>
      </c>
      <c r="D146" s="21">
        <v>0.357142999357143</v>
      </c>
      <c r="E146" s="21">
        <v>0.357142999357143</v>
      </c>
      <c r="F146" s="21">
        <v>0.357142999357143</v>
      </c>
      <c r="G146" s="21">
        <v>0.357142999357143</v>
      </c>
      <c r="H146" s="21">
        <v>0.357142999357143</v>
      </c>
      <c r="I146" s="21">
        <v>0.357142999357143</v>
      </c>
      <c r="J146" s="21">
        <v>0.36210333266567502</v>
      </c>
      <c r="K146" s="21">
        <v>0.41666699941666702</v>
      </c>
      <c r="L146" s="21">
        <v>0.41666699941666702</v>
      </c>
      <c r="M146" s="21">
        <v>0.41666699941666702</v>
      </c>
      <c r="N146" s="21">
        <v>0.41544749932071001</v>
      </c>
      <c r="O146" s="21">
        <v>0.383772999</v>
      </c>
      <c r="P146" s="21">
        <v>0.35067616566666698</v>
      </c>
      <c r="Q146" s="21">
        <v>0.34539999900000001</v>
      </c>
      <c r="R146" s="21">
        <v>0.34539999900000001</v>
      </c>
      <c r="S146" s="21">
        <v>0.34539999900000001</v>
      </c>
      <c r="T146" s="21">
        <v>0.34539999900000001</v>
      </c>
      <c r="U146" s="21">
        <v>0.34539999900000001</v>
      </c>
      <c r="V146" s="21">
        <v>0.34539999900000001</v>
      </c>
      <c r="W146" s="21">
        <v>0.34539999900000001</v>
      </c>
      <c r="X146" s="21">
        <v>0.34539999900000001</v>
      </c>
      <c r="Y146" s="21">
        <v>0.34539999900000001</v>
      </c>
      <c r="Z146" s="21">
        <v>0.34539999900000001</v>
      </c>
      <c r="AA146" s="21">
        <v>0.34539749958333299</v>
      </c>
      <c r="AB146" s="21">
        <v>0.34539500000000001</v>
      </c>
      <c r="AC146" s="21">
        <v>0.38198191666666698</v>
      </c>
      <c r="AD146" s="21">
        <v>0.38450000000000001</v>
      </c>
      <c r="AE146" s="21">
        <v>0.38450000000000001</v>
      </c>
      <c r="AF146" s="21">
        <v>0.38450000000000001</v>
      </c>
      <c r="AG146" s="21">
        <v>0.38450000000000001</v>
      </c>
      <c r="AH146" s="21">
        <v>0.38450000000000001</v>
      </c>
      <c r="AI146" s="21">
        <v>0.38450000000000001</v>
      </c>
      <c r="AJ146" s="21">
        <v>0.38449999750000002</v>
      </c>
      <c r="AK146" s="21">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21" t="s">
        <v>345</v>
      </c>
      <c r="B147" s="21" t="s">
        <v>346</v>
      </c>
      <c r="C147" s="21">
        <v>4.7619000037618999</v>
      </c>
      <c r="D147" s="21">
        <v>4.7619000037618999</v>
      </c>
      <c r="E147" s="21">
        <v>4.7619000037618999</v>
      </c>
      <c r="F147" s="21">
        <v>4.7619000037618999</v>
      </c>
      <c r="G147" s="21">
        <v>4.7619000037618999</v>
      </c>
      <c r="H147" s="21">
        <v>4.7619000037618999</v>
      </c>
      <c r="I147" s="21">
        <v>4.7619000037618999</v>
      </c>
      <c r="J147" s="21">
        <v>4.7619000037618999</v>
      </c>
      <c r="K147" s="21">
        <v>4.7619000037618999</v>
      </c>
      <c r="L147" s="21">
        <v>4.7619000037618999</v>
      </c>
      <c r="M147" s="21">
        <v>4.7619000037618999</v>
      </c>
      <c r="N147" s="21">
        <v>4.7618999989999997</v>
      </c>
      <c r="O147" s="21">
        <v>8.6813825825993707</v>
      </c>
      <c r="P147" s="21">
        <v>9.9942499999166703</v>
      </c>
      <c r="Q147" s="21">
        <v>9.9</v>
      </c>
      <c r="R147" s="21">
        <v>9.9</v>
      </c>
      <c r="S147" s="21">
        <v>9.9</v>
      </c>
      <c r="T147" s="21">
        <v>9.9</v>
      </c>
      <c r="U147" s="21">
        <v>9.9</v>
      </c>
      <c r="V147" s="21">
        <v>9.9</v>
      </c>
      <c r="W147" s="21">
        <v>9.9</v>
      </c>
      <c r="X147" s="21">
        <v>9.9</v>
      </c>
      <c r="Y147" s="21">
        <v>11.8474666658333</v>
      </c>
      <c r="Z147" s="21">
        <v>13.1169749993333</v>
      </c>
      <c r="AA147" s="21">
        <v>14.0463333330833</v>
      </c>
      <c r="AB147" s="21">
        <v>15.92839166625</v>
      </c>
      <c r="AC147" s="21">
        <v>16.647508333083302</v>
      </c>
      <c r="AD147" s="21">
        <v>17.398800000000001</v>
      </c>
      <c r="AE147" s="21">
        <v>18.003291666666701</v>
      </c>
      <c r="AF147" s="21">
        <v>20.541491666666701</v>
      </c>
      <c r="AG147" s="21">
        <v>21.707374999999999</v>
      </c>
      <c r="AH147" s="21">
        <v>23.8007666666667</v>
      </c>
      <c r="AI147" s="21">
        <v>25.082791666666701</v>
      </c>
      <c r="AJ147" s="21">
        <v>28.1071833333333</v>
      </c>
      <c r="AK147" s="21">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21" t="s">
        <v>347</v>
      </c>
      <c r="B148" s="21" t="s">
        <v>348</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21" t="s">
        <v>349</v>
      </c>
      <c r="B149" s="21" t="s">
        <v>350</v>
      </c>
      <c r="C149" s="21">
        <v>1</v>
      </c>
      <c r="D149" s="21">
        <v>1</v>
      </c>
      <c r="E149" s="21">
        <v>1</v>
      </c>
      <c r="F149" s="21">
        <v>1</v>
      </c>
      <c r="G149" s="21">
        <v>1</v>
      </c>
      <c r="H149" s="21">
        <v>1</v>
      </c>
      <c r="I149" s="21">
        <v>1</v>
      </c>
      <c r="J149" s="21">
        <v>1</v>
      </c>
      <c r="K149" s="21">
        <v>1</v>
      </c>
      <c r="L149" s="21">
        <v>1</v>
      </c>
      <c r="M149" s="21">
        <v>1</v>
      </c>
      <c r="N149" s="21">
        <v>0.99999999900000003</v>
      </c>
      <c r="O149" s="21">
        <v>1</v>
      </c>
      <c r="P149" s="21">
        <v>1</v>
      </c>
      <c r="Q149" s="21">
        <v>0.99999999949999996</v>
      </c>
      <c r="R149" s="21">
        <v>0.99999999900000003</v>
      </c>
      <c r="S149" s="21">
        <v>0.99999999900000003</v>
      </c>
      <c r="T149" s="21">
        <v>0.99999999900000003</v>
      </c>
      <c r="U149" s="21">
        <v>0.99999999900000003</v>
      </c>
      <c r="V149" s="21">
        <v>0.99999999900000003</v>
      </c>
      <c r="W149" s="21">
        <v>0.99999999900000003</v>
      </c>
      <c r="X149" s="21">
        <v>0.99999999900000003</v>
      </c>
      <c r="Y149" s="21">
        <v>0.99999999900000003</v>
      </c>
      <c r="Z149" s="21">
        <v>0.99999999900000003</v>
      </c>
      <c r="AA149" s="21">
        <v>0.99999999958333297</v>
      </c>
      <c r="AB149" s="21">
        <v>1</v>
      </c>
      <c r="AC149" s="21">
        <v>1</v>
      </c>
      <c r="AD149" s="21">
        <v>1</v>
      </c>
      <c r="AE149" s="21">
        <v>1</v>
      </c>
      <c r="AF149" s="21">
        <v>1</v>
      </c>
      <c r="AG149" s="21">
        <v>1</v>
      </c>
      <c r="AH149" s="21">
        <v>1</v>
      </c>
      <c r="AI149" s="21">
        <v>1</v>
      </c>
      <c r="AJ149" s="21">
        <v>1</v>
      </c>
      <c r="AK149" s="21">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21" t="s">
        <v>351</v>
      </c>
      <c r="B150" s="21" t="s">
        <v>352</v>
      </c>
      <c r="C150" s="21">
        <v>0.89285699989285705</v>
      </c>
      <c r="D150" s="21">
        <v>0.89285699989285705</v>
      </c>
      <c r="E150" s="21">
        <v>0.89285699989285705</v>
      </c>
      <c r="F150" s="21">
        <v>0.89285699989285705</v>
      </c>
      <c r="G150" s="21">
        <v>0.89285699989285705</v>
      </c>
      <c r="H150" s="21">
        <v>0.89285699989285705</v>
      </c>
      <c r="I150" s="21">
        <v>0.89285699989285705</v>
      </c>
      <c r="J150" s="21">
        <v>0.89285699989285705</v>
      </c>
      <c r="K150" s="21">
        <v>0.89285699989285705</v>
      </c>
      <c r="L150" s="21">
        <v>0.89285699989285705</v>
      </c>
      <c r="M150" s="21">
        <v>0.89285699989285705</v>
      </c>
      <c r="N150" s="21">
        <v>0.88275827124897299</v>
      </c>
      <c r="O150" s="21">
        <v>0.83503897375136704</v>
      </c>
      <c r="P150" s="21">
        <v>0.70411390796665796</v>
      </c>
      <c r="Q150" s="21">
        <v>0.69666586863809599</v>
      </c>
      <c r="R150" s="21">
        <v>0.76389333233333301</v>
      </c>
      <c r="S150" s="21">
        <v>0.79280749900000003</v>
      </c>
      <c r="T150" s="21">
        <v>0.79140833233333296</v>
      </c>
      <c r="U150" s="21">
        <v>0.70892499899999994</v>
      </c>
      <c r="V150" s="21">
        <v>0.71175749899999996</v>
      </c>
      <c r="W150" s="21">
        <v>0.67094583233333305</v>
      </c>
      <c r="X150" s="21">
        <v>0.67296749899999997</v>
      </c>
      <c r="Y150" s="21">
        <v>0.73845833233333302</v>
      </c>
      <c r="Z150" s="21">
        <v>0.83614583233333295</v>
      </c>
      <c r="AA150" s="21">
        <v>0.89855166625000005</v>
      </c>
      <c r="AB150" s="21">
        <v>1.0003141664166699</v>
      </c>
      <c r="AC150" s="21">
        <v>0.97141416666666702</v>
      </c>
      <c r="AD150" s="21">
        <v>0.90789916666666703</v>
      </c>
      <c r="AE150" s="21">
        <v>0.8670525</v>
      </c>
      <c r="AF150" s="21">
        <v>0.85879749999999999</v>
      </c>
      <c r="AG150" s="21">
        <v>0.95499999999999996</v>
      </c>
      <c r="AH150" s="21">
        <v>0.95170916666666705</v>
      </c>
      <c r="AI150" s="21">
        <v>0.96466333333333298</v>
      </c>
      <c r="AJ150" s="21">
        <v>0.97817666666666703</v>
      </c>
      <c r="AK150" s="21">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21" t="s">
        <v>353</v>
      </c>
      <c r="B151" s="21" t="s">
        <v>354</v>
      </c>
      <c r="C151" s="21">
        <v>123.166666666667</v>
      </c>
      <c r="D151" s="21">
        <v>126</v>
      </c>
      <c r="E151" s="21">
        <v>126</v>
      </c>
      <c r="F151" s="21">
        <v>126</v>
      </c>
      <c r="G151" s="21">
        <v>126</v>
      </c>
      <c r="H151" s="21">
        <v>126</v>
      </c>
      <c r="I151" s="21">
        <v>126</v>
      </c>
      <c r="J151" s="21">
        <v>126</v>
      </c>
      <c r="K151" s="21">
        <v>126</v>
      </c>
      <c r="L151" s="21">
        <v>126</v>
      </c>
      <c r="M151" s="21">
        <v>126</v>
      </c>
      <c r="N151" s="21">
        <v>126</v>
      </c>
      <c r="O151" s="21">
        <v>126</v>
      </c>
      <c r="P151" s="21">
        <v>126</v>
      </c>
      <c r="Q151" s="21">
        <v>126</v>
      </c>
      <c r="R151" s="21">
        <v>126</v>
      </c>
      <c r="S151" s="21">
        <v>126</v>
      </c>
      <c r="T151" s="21">
        <v>126</v>
      </c>
      <c r="U151" s="21">
        <v>126</v>
      </c>
      <c r="V151" s="21">
        <v>126</v>
      </c>
      <c r="W151" s="21">
        <v>126</v>
      </c>
      <c r="X151" s="21">
        <v>126</v>
      </c>
      <c r="Y151" s="21">
        <v>126</v>
      </c>
      <c r="Z151" s="21">
        <v>126</v>
      </c>
      <c r="AA151" s="21">
        <v>201</v>
      </c>
      <c r="AB151" s="21">
        <v>306.66666666666703</v>
      </c>
      <c r="AC151" s="21">
        <v>339.16666666666703</v>
      </c>
      <c r="AD151" s="21">
        <v>550</v>
      </c>
      <c r="AE151" s="21">
        <v>550</v>
      </c>
      <c r="AF151" s="21">
        <v>1056.2166666666701</v>
      </c>
      <c r="AG151" s="21">
        <v>1229.80833333333</v>
      </c>
      <c r="AH151" s="21">
        <v>1325.18333333333</v>
      </c>
      <c r="AI151" s="21">
        <v>1500.25833333333</v>
      </c>
      <c r="AJ151" s="21">
        <v>1744.3458333333299</v>
      </c>
      <c r="AK151" s="21">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21" t="s">
        <v>355</v>
      </c>
      <c r="B152" s="21" t="s">
        <v>356</v>
      </c>
      <c r="C152" s="21">
        <v>2.7299166665916701E-8</v>
      </c>
      <c r="D152" s="21">
        <v>2.681666666575E-8</v>
      </c>
      <c r="E152" s="21">
        <v>2.6819999998999999E-8</v>
      </c>
      <c r="F152" s="21">
        <v>2.6819999998999999E-8</v>
      </c>
      <c r="G152" s="21">
        <v>2.6819999998999999E-8</v>
      </c>
      <c r="H152" s="21">
        <v>2.6819999998999999E-8</v>
      </c>
      <c r="I152" s="21">
        <v>2.6819999998999999E-8</v>
      </c>
      <c r="J152" s="21">
        <v>3.0248333332333302E-8</v>
      </c>
      <c r="K152" s="21">
        <v>3.8699999999000001E-8</v>
      </c>
      <c r="L152" s="21">
        <v>3.8699999999000001E-8</v>
      </c>
      <c r="M152" s="21">
        <v>3.8699999999000001E-8</v>
      </c>
      <c r="N152" s="21">
        <v>3.8699999999000001E-8</v>
      </c>
      <c r="O152" s="21">
        <v>3.8699999999000001E-8</v>
      </c>
      <c r="P152" s="21">
        <v>3.8699999999000001E-8</v>
      </c>
      <c r="Q152" s="21">
        <v>3.8699999999000001E-8</v>
      </c>
      <c r="R152" s="21">
        <v>4.0370833332583299E-8</v>
      </c>
      <c r="S152" s="21">
        <v>5.5755833332916701E-8</v>
      </c>
      <c r="T152" s="21">
        <v>8.4234833332583294E-8</v>
      </c>
      <c r="U152" s="21">
        <v>1.5634883333275001E-7</v>
      </c>
      <c r="V152" s="21">
        <v>2.24718916665667E-7</v>
      </c>
      <c r="W152" s="21">
        <v>2.8885524999866702E-7</v>
      </c>
      <c r="X152" s="21">
        <v>4.2231799999849999E-7</v>
      </c>
      <c r="Y152" s="21">
        <v>6.9756674999766598E-7</v>
      </c>
      <c r="Z152" s="21">
        <v>1.62863416666367E-6</v>
      </c>
      <c r="AA152" s="21">
        <v>3.4668541666649202E-6</v>
      </c>
      <c r="AB152" s="21">
        <v>1.09749424999999E-5</v>
      </c>
      <c r="AC152" s="21">
        <v>1.39475E-5</v>
      </c>
      <c r="AD152" s="21">
        <v>1.6835833333333298E-5</v>
      </c>
      <c r="AE152" s="21">
        <v>1.2883166666666701E-4</v>
      </c>
      <c r="AF152" s="21">
        <v>2.6661875000000002E-3</v>
      </c>
      <c r="AG152" s="21">
        <v>0.18788557916666701</v>
      </c>
      <c r="AH152" s="21">
        <v>0.77249999999999996</v>
      </c>
      <c r="AI152" s="21">
        <v>1.24583333333333</v>
      </c>
      <c r="AJ152" s="21">
        <v>1.9883189166666699</v>
      </c>
      <c r="AK152" s="21">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21" t="s">
        <v>357</v>
      </c>
      <c r="B153" s="21" t="s">
        <v>358</v>
      </c>
      <c r="C153" s="21">
        <v>2.0149984883118099</v>
      </c>
      <c r="D153" s="21">
        <v>2.0199979840824098</v>
      </c>
      <c r="E153" s="21">
        <v>3.7278515776187202</v>
      </c>
      <c r="F153" s="21">
        <v>3.9104231462455998</v>
      </c>
      <c r="G153" s="21">
        <v>3.9100072879016801</v>
      </c>
      <c r="H153" s="21">
        <v>3.90917334748488</v>
      </c>
      <c r="I153" s="21">
        <v>3.9000000029000002</v>
      </c>
      <c r="J153" s="21">
        <v>3.9000000029000002</v>
      </c>
      <c r="K153" s="21">
        <v>3.9000000029000002</v>
      </c>
      <c r="L153" s="21">
        <v>3.9000000029000002</v>
      </c>
      <c r="M153" s="21">
        <v>5.9043499993250004</v>
      </c>
      <c r="N153" s="21">
        <v>6.4317083323333302</v>
      </c>
      <c r="O153" s="21">
        <v>6.6748416657499998</v>
      </c>
      <c r="P153" s="21">
        <v>6.7562833323333296</v>
      </c>
      <c r="Q153" s="21">
        <v>6.7878749994166698</v>
      </c>
      <c r="R153" s="21">
        <v>7.2478999990000004</v>
      </c>
      <c r="S153" s="21">
        <v>7.4402583323333298</v>
      </c>
      <c r="T153" s="21">
        <v>7.4028249989999999</v>
      </c>
      <c r="U153" s="21">
        <v>7.3657583324999996</v>
      </c>
      <c r="V153" s="21">
        <v>7.3775499990000002</v>
      </c>
      <c r="W153" s="21">
        <v>7.51143333233333</v>
      </c>
      <c r="X153" s="21">
        <v>7.89964999908333</v>
      </c>
      <c r="Y153" s="21">
        <v>8.5399999994166702</v>
      </c>
      <c r="Z153" s="21">
        <v>11.1127166658333</v>
      </c>
      <c r="AA153" s="21">
        <v>16.698708332916699</v>
      </c>
      <c r="AB153" s="21">
        <v>18.607341666500002</v>
      </c>
      <c r="AC153" s="21">
        <v>20.385683333333301</v>
      </c>
      <c r="AD153" s="21">
        <v>20.567675000000001</v>
      </c>
      <c r="AE153" s="21">
        <v>21.094674999999999</v>
      </c>
      <c r="AF153" s="21">
        <v>21.7366833333333</v>
      </c>
      <c r="AG153" s="21">
        <v>24.310500000000001</v>
      </c>
      <c r="AH153" s="21">
        <v>27.478633333333299</v>
      </c>
      <c r="AI153" s="21">
        <v>25.512491666666701</v>
      </c>
      <c r="AJ153" s="21">
        <v>27.119841666666701</v>
      </c>
      <c r="AK153" s="21">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21" t="s">
        <v>359</v>
      </c>
      <c r="B154" s="21" t="s">
        <v>360</v>
      </c>
      <c r="C154" s="21">
        <v>3.9999999989999999E-4</v>
      </c>
      <c r="D154" s="21">
        <v>3.9999999989999999E-4</v>
      </c>
      <c r="E154" s="21">
        <v>3.9999999989999999E-4</v>
      </c>
      <c r="F154" s="21">
        <v>3.9999999989999999E-4</v>
      </c>
      <c r="G154" s="21">
        <v>3.9999999989999999E-4</v>
      </c>
      <c r="H154" s="21">
        <v>3.9999999989999999E-4</v>
      </c>
      <c r="I154" s="21">
        <v>3.9999999989999999E-4</v>
      </c>
      <c r="J154" s="21">
        <v>3.9999999989999999E-4</v>
      </c>
      <c r="K154" s="21">
        <v>3.9999999989999999E-4</v>
      </c>
      <c r="L154" s="21">
        <v>3.9999999989999999E-4</v>
      </c>
      <c r="M154" s="21">
        <v>4.0000000000000002E-4</v>
      </c>
      <c r="N154" s="21">
        <v>3.8933333323333302E-4</v>
      </c>
      <c r="O154" s="21">
        <v>3.6799999990000002E-4</v>
      </c>
      <c r="P154" s="21">
        <v>3.3499999989999998E-4</v>
      </c>
      <c r="Q154" s="21">
        <v>3.3199999990000001E-4</v>
      </c>
      <c r="R154" s="21">
        <v>3.3199999999999999E-4</v>
      </c>
      <c r="S154" s="21">
        <v>3.3199999999999999E-4</v>
      </c>
      <c r="T154" s="21">
        <v>3.3199999999999999E-4</v>
      </c>
      <c r="U154" s="21">
        <v>5.8100000000000003E-4</v>
      </c>
      <c r="V154" s="21">
        <v>3.32E-3</v>
      </c>
      <c r="W154" s="21">
        <v>4.4216666666666701E-3</v>
      </c>
      <c r="X154" s="21">
        <v>5.11525E-3</v>
      </c>
      <c r="Y154" s="21">
        <v>8.4824166666416703E-3</v>
      </c>
      <c r="Z154" s="21">
        <v>9.1549999999666707E-3</v>
      </c>
      <c r="AA154" s="21">
        <v>1.1323999999950001E-2</v>
      </c>
      <c r="AB154" s="21">
        <v>1.47141666666333E-2</v>
      </c>
      <c r="AC154" s="21">
        <v>1.7528666666666699E-2</v>
      </c>
      <c r="AD154" s="21">
        <v>2.6508250000000001E-2</v>
      </c>
      <c r="AE154" s="21">
        <v>4.3054583333333299E-2</v>
      </c>
      <c r="AF154" s="21">
        <v>0.14391841666666699</v>
      </c>
      <c r="AG154" s="21">
        <v>0.95</v>
      </c>
      <c r="AH154" s="21">
        <v>1.05760583333333</v>
      </c>
      <c r="AI154" s="21">
        <v>1.3626433333333301</v>
      </c>
      <c r="AJ154" s="21">
        <v>1.8114966666666701</v>
      </c>
      <c r="AK154" s="21">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21" t="s">
        <v>361</v>
      </c>
      <c r="B155" s="21" t="s">
        <v>362</v>
      </c>
      <c r="C155" s="21">
        <v>28.750000028750001</v>
      </c>
      <c r="D155" s="21">
        <v>28.750000028750001</v>
      </c>
      <c r="E155" s="21">
        <v>28.750000028750001</v>
      </c>
      <c r="F155" s="21">
        <v>28.750000028750001</v>
      </c>
      <c r="G155" s="21">
        <v>28.750000028750001</v>
      </c>
      <c r="H155" s="21">
        <v>28.750000028750001</v>
      </c>
      <c r="I155" s="21">
        <v>28.750000028750001</v>
      </c>
      <c r="J155" s="21">
        <v>28.750000028750001</v>
      </c>
      <c r="K155" s="21">
        <v>28.750000028750001</v>
      </c>
      <c r="L155" s="21">
        <v>28.750000028750001</v>
      </c>
      <c r="M155" s="21">
        <v>28.750000028750001</v>
      </c>
      <c r="N155" s="21">
        <v>28.360170287656</v>
      </c>
      <c r="O155" s="21">
        <v>27.053416666499999</v>
      </c>
      <c r="P155" s="21">
        <v>24.5151666664167</v>
      </c>
      <c r="Q155" s="21">
        <v>25.408166665666698</v>
      </c>
      <c r="R155" s="21">
        <v>25.552749999</v>
      </c>
      <c r="S155" s="21">
        <v>30.229083332583301</v>
      </c>
      <c r="T155" s="21">
        <v>38.276949999000003</v>
      </c>
      <c r="U155" s="21">
        <v>43.9373333325833</v>
      </c>
      <c r="V155" s="21">
        <v>48.923466665666702</v>
      </c>
      <c r="W155" s="21">
        <v>50.062133332333303</v>
      </c>
      <c r="X155" s="21">
        <v>61.546374999249998</v>
      </c>
      <c r="Y155" s="21">
        <v>79.473333332833306</v>
      </c>
      <c r="Z155" s="21">
        <v>110.779833332583</v>
      </c>
      <c r="AA155" s="21">
        <v>146.39033333291701</v>
      </c>
      <c r="AB155" s="21">
        <v>170.3946666665</v>
      </c>
      <c r="AC155" s="21">
        <v>149.58674999999999</v>
      </c>
      <c r="AD155" s="21">
        <v>140.88241666666701</v>
      </c>
      <c r="AE155" s="21">
        <v>143.953916666667</v>
      </c>
      <c r="AF155" s="21">
        <v>157.45824999999999</v>
      </c>
      <c r="AG155" s="21">
        <v>142.55475000000001</v>
      </c>
      <c r="AH155" s="21">
        <v>144.482</v>
      </c>
      <c r="AI155" s="21">
        <v>134.99783333333301</v>
      </c>
      <c r="AJ155" s="21">
        <v>160.80018583333299</v>
      </c>
      <c r="AK155" s="21">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21" t="s">
        <v>363</v>
      </c>
      <c r="B156" s="21" t="s">
        <v>364</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21" t="s">
        <v>365</v>
      </c>
      <c r="B157" s="21" t="s">
        <v>366</v>
      </c>
      <c r="I157" s="21">
        <v>4.7619000037618999</v>
      </c>
      <c r="J157" s="21">
        <v>4.7619000037618999</v>
      </c>
      <c r="K157" s="21">
        <v>4.7619000037618999</v>
      </c>
      <c r="L157" s="21">
        <v>4.7619000037618999</v>
      </c>
      <c r="M157" s="21">
        <v>4.7619000037618999</v>
      </c>
      <c r="N157" s="21">
        <v>4.7479628848644202</v>
      </c>
      <c r="O157" s="21">
        <v>4.3859778425048797</v>
      </c>
      <c r="P157" s="21">
        <v>3.99629355042679</v>
      </c>
      <c r="Q157" s="21">
        <v>3.9473999989999999</v>
      </c>
      <c r="R157" s="21">
        <v>3.9307166656666701</v>
      </c>
      <c r="S157" s="21">
        <v>3.96343333233333</v>
      </c>
      <c r="T157" s="21">
        <v>3.9590166656666699</v>
      </c>
      <c r="U157" s="21">
        <v>3.8768999989999999</v>
      </c>
      <c r="V157" s="21">
        <v>3.7733249990000002</v>
      </c>
      <c r="W157" s="21">
        <v>3.6569666656666699</v>
      </c>
      <c r="X157" s="21">
        <v>3.639999999</v>
      </c>
      <c r="Y157" s="21">
        <v>3.639999999</v>
      </c>
      <c r="Z157" s="21">
        <v>3.639999999</v>
      </c>
      <c r="AA157" s="21">
        <v>3.6399999995833299</v>
      </c>
      <c r="AB157" s="21">
        <v>3.64</v>
      </c>
      <c r="AC157" s="21">
        <v>3.64</v>
      </c>
      <c r="AD157" s="21">
        <v>3.64</v>
      </c>
      <c r="AE157" s="21">
        <v>3.64</v>
      </c>
      <c r="AF157" s="21">
        <v>3.64</v>
      </c>
      <c r="AG157" s="21">
        <v>3.64</v>
      </c>
      <c r="AH157" s="21">
        <v>3.64</v>
      </c>
      <c r="AI157" s="21">
        <v>3.64</v>
      </c>
      <c r="AJ157" s="21">
        <v>3.64</v>
      </c>
      <c r="AK157" s="21">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21" t="s">
        <v>367</v>
      </c>
      <c r="B158" s="21" t="s">
        <v>516</v>
      </c>
      <c r="C158" s="21">
        <v>5.9999999989999997E-4</v>
      </c>
      <c r="D158" s="21">
        <v>5.9999999989999997E-4</v>
      </c>
      <c r="E158" s="21">
        <v>5.9999999989999997E-4</v>
      </c>
      <c r="F158" s="21">
        <v>5.9999999989999997E-4</v>
      </c>
      <c r="G158" s="21">
        <v>5.9999999989999997E-4</v>
      </c>
      <c r="H158" s="21">
        <v>5.9999999989999997E-4</v>
      </c>
      <c r="I158" s="21">
        <v>5.9999999989999997E-4</v>
      </c>
      <c r="J158" s="21">
        <v>5.9999999989999997E-4</v>
      </c>
      <c r="K158" s="21">
        <v>5.9999999989999997E-4</v>
      </c>
      <c r="L158" s="21">
        <v>5.9999999989999997E-4</v>
      </c>
      <c r="M158" s="21">
        <v>5.9999999989999997E-4</v>
      </c>
      <c r="N158" s="21">
        <v>5.9999999989999997E-4</v>
      </c>
      <c r="O158" s="21">
        <v>5.5299999990000002E-4</v>
      </c>
      <c r="P158" s="21">
        <v>1.87941666665833E-3</v>
      </c>
      <c r="Q158" s="21">
        <v>2E-3</v>
      </c>
      <c r="R158" s="21">
        <v>2E-3</v>
      </c>
      <c r="S158" s="21">
        <v>2E-3</v>
      </c>
      <c r="T158" s="21">
        <v>2E-3</v>
      </c>
      <c r="U158" s="21">
        <v>1.8360249999916701E-3</v>
      </c>
      <c r="V158" s="21">
        <v>1.8E-3</v>
      </c>
      <c r="W158" s="21">
        <v>1.8E-3</v>
      </c>
      <c r="X158" s="21">
        <v>1.5E-3</v>
      </c>
      <c r="Y158" s="21">
        <v>1.5E-3</v>
      </c>
      <c r="Z158" s="21">
        <v>1.71784999995E-3</v>
      </c>
      <c r="AA158" s="21">
        <v>2.1280166666249999E-3</v>
      </c>
      <c r="AB158" s="21">
        <v>1.714141666625E-3</v>
      </c>
      <c r="AC158" s="21">
        <v>1.6153416666499999E-3</v>
      </c>
      <c r="AD158" s="21">
        <v>1.4557000000000001E-3</v>
      </c>
      <c r="AE158" s="21">
        <v>1.42769166666667E-3</v>
      </c>
      <c r="AF158" s="21">
        <v>1.4921583333333301E-3</v>
      </c>
      <c r="AG158" s="21">
        <v>2.2432083333333301E-3</v>
      </c>
      <c r="AH158" s="21">
        <v>7.6387249999999999E-3</v>
      </c>
      <c r="AI158" s="21">
        <v>3.07953333333333E-2</v>
      </c>
      <c r="AJ158" s="21">
        <v>7.6005083333333306E-2</v>
      </c>
      <c r="AK158" s="21">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21" t="s">
        <v>369</v>
      </c>
      <c r="B159" s="21" t="s">
        <v>370</v>
      </c>
      <c r="AJ159" s="21">
        <v>0.99166666666666703</v>
      </c>
      <c r="AK159" s="21">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21" t="s">
        <v>371</v>
      </c>
      <c r="B160" s="21" t="s">
        <v>372</v>
      </c>
      <c r="C160" s="21">
        <v>49.999999950000003</v>
      </c>
      <c r="D160" s="21">
        <v>49.999999950000003</v>
      </c>
      <c r="E160" s="21">
        <v>49.999999950000003</v>
      </c>
      <c r="F160" s="21">
        <v>49.999999950000003</v>
      </c>
      <c r="G160" s="21">
        <v>49.999999950000003</v>
      </c>
      <c r="H160" s="21">
        <v>49.999999950000003</v>
      </c>
      <c r="I160" s="21">
        <v>87.499999912500002</v>
      </c>
      <c r="J160" s="21">
        <v>99.999999900000006</v>
      </c>
      <c r="K160" s="21">
        <v>99.999999900000006</v>
      </c>
      <c r="L160" s="21">
        <v>99.999999900000006</v>
      </c>
      <c r="M160" s="21">
        <v>99.999999900000006</v>
      </c>
      <c r="N160" s="21">
        <v>99.707333233333301</v>
      </c>
      <c r="O160" s="21">
        <v>92.104999899999996</v>
      </c>
      <c r="P160" s="21">
        <v>83.921999900000003</v>
      </c>
      <c r="Q160" s="21">
        <v>92.978505905258302</v>
      </c>
      <c r="R160" s="21">
        <v>92.277266554666696</v>
      </c>
      <c r="S160" s="21">
        <v>97.012346554666706</v>
      </c>
      <c r="T160" s="21">
        <v>95.935093221333304</v>
      </c>
      <c r="U160" s="21">
        <v>89.487906554666694</v>
      </c>
      <c r="V160" s="21">
        <v>86.690706554666704</v>
      </c>
      <c r="W160" s="21">
        <v>86.063879888000002</v>
      </c>
      <c r="X160" s="21">
        <v>87.160305038956693</v>
      </c>
      <c r="Y160" s="21">
        <v>93.059967438956704</v>
      </c>
      <c r="Z160" s="21">
        <v>96.093935247290005</v>
      </c>
      <c r="AA160" s="21">
        <v>100.23289152364499</v>
      </c>
      <c r="AB160" s="21">
        <v>101.244670649548</v>
      </c>
      <c r="AC160" s="21">
        <v>87.590916816666606</v>
      </c>
      <c r="AD160" s="21">
        <v>79.460649991666699</v>
      </c>
      <c r="AE160" s="21">
        <v>76.447737733333298</v>
      </c>
      <c r="AF160" s="21">
        <v>80.148978174999996</v>
      </c>
      <c r="AG160" s="21">
        <v>83.704097558333302</v>
      </c>
      <c r="AH160" s="21">
        <v>125.1642483</v>
      </c>
      <c r="AI160" s="21">
        <v>133.938583325</v>
      </c>
      <c r="AJ160" s="21">
        <v>144.23702053722499</v>
      </c>
      <c r="AK160" s="21">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21" t="s">
        <v>373</v>
      </c>
      <c r="B161" s="21" t="s">
        <v>374</v>
      </c>
      <c r="C161" s="21">
        <v>0.71428999971428997</v>
      </c>
      <c r="D161" s="21">
        <v>0.71551499971551502</v>
      </c>
      <c r="E161" s="21">
        <v>0.71918999971918995</v>
      </c>
      <c r="F161" s="21">
        <v>0.71918999971918995</v>
      </c>
      <c r="G161" s="21">
        <v>0.71918999971918995</v>
      </c>
      <c r="H161" s="21">
        <v>0.71918999971918995</v>
      </c>
      <c r="I161" s="21">
        <v>0.71918999971918995</v>
      </c>
      <c r="J161" s="21">
        <v>0.71950333305283698</v>
      </c>
      <c r="K161" s="21">
        <v>0.72106999972107</v>
      </c>
      <c r="L161" s="21">
        <v>0.72106999972107</v>
      </c>
      <c r="M161" s="21">
        <v>0.72106999972107</v>
      </c>
      <c r="N161" s="21">
        <v>0.71895973437828298</v>
      </c>
      <c r="O161" s="21">
        <v>0.67542999999999997</v>
      </c>
      <c r="P161" s="21">
        <v>0.61245700047593998</v>
      </c>
      <c r="Q161" s="21">
        <v>0.60658000000000001</v>
      </c>
      <c r="R161" s="21">
        <v>0.63278858316666697</v>
      </c>
      <c r="S161" s="21">
        <v>0.79536549899999998</v>
      </c>
      <c r="T161" s="21">
        <v>0.78607749900000001</v>
      </c>
      <c r="U161" s="21">
        <v>0.73633283233333302</v>
      </c>
      <c r="V161" s="21">
        <v>0.82615833233333302</v>
      </c>
      <c r="W161" s="21">
        <v>0.91930666566666697</v>
      </c>
      <c r="X161" s="21">
        <v>1.0340849990833301</v>
      </c>
      <c r="Y161" s="21">
        <v>1.2073324990833301</v>
      </c>
      <c r="Z161" s="21">
        <v>1.54913083308333</v>
      </c>
      <c r="AA161" s="21">
        <v>1.86230583283333</v>
      </c>
      <c r="AB161" s="21">
        <v>2.2452733330833299</v>
      </c>
      <c r="AC161" s="21">
        <v>2.2357599999166702</v>
      </c>
      <c r="AD161" s="21">
        <v>2.12174833333333</v>
      </c>
      <c r="AE161" s="21">
        <v>2.08043666666667</v>
      </c>
      <c r="AF161" s="21">
        <v>2.2701916666666699</v>
      </c>
      <c r="AG161" s="21">
        <v>2.30985166666667</v>
      </c>
      <c r="AH161" s="21">
        <v>2.3996223333333302</v>
      </c>
      <c r="AI161" s="21">
        <v>2.46630833333333</v>
      </c>
      <c r="AJ161" s="21">
        <v>2.56860341666667</v>
      </c>
      <c r="AK161" s="21">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21" t="s">
        <v>375</v>
      </c>
      <c r="B162" s="21" t="s">
        <v>376</v>
      </c>
      <c r="O162" s="21">
        <v>583.21749999941699</v>
      </c>
      <c r="P162" s="21">
        <v>582.99583333191697</v>
      </c>
      <c r="Q162" s="21">
        <v>650.34333333183304</v>
      </c>
      <c r="R162" s="21">
        <v>652.84916666599997</v>
      </c>
      <c r="S162" s="21">
        <v>832.33499999966705</v>
      </c>
      <c r="T162" s="21">
        <v>882.38833333125001</v>
      </c>
      <c r="U162" s="21">
        <v>848.663333330917</v>
      </c>
      <c r="V162" s="21">
        <v>830.86166666591703</v>
      </c>
      <c r="W162" s="21">
        <v>856.44749999741703</v>
      </c>
      <c r="X162" s="21">
        <v>1136.7649999995799</v>
      </c>
      <c r="Y162" s="21">
        <v>1352.50999999808</v>
      </c>
      <c r="Z162" s="21">
        <v>1518.84833333283</v>
      </c>
      <c r="AA162" s="21">
        <v>1756.9608333318299</v>
      </c>
      <c r="AB162" s="21">
        <v>1909.4391666639999</v>
      </c>
      <c r="AC162" s="21">
        <v>1490.8099999987501</v>
      </c>
      <c r="AD162" s="21">
        <v>1296.07</v>
      </c>
      <c r="AE162" s="21">
        <v>1301.6275000000001</v>
      </c>
      <c r="AF162" s="21">
        <v>1372.0933333333301</v>
      </c>
      <c r="AG162" s="21">
        <v>1198.1016666666701</v>
      </c>
      <c r="AH162" s="21">
        <v>1240.61333333333</v>
      </c>
      <c r="AI162" s="21">
        <v>1232.4058333333301</v>
      </c>
      <c r="AJ162" s="21">
        <v>1573.6658666666699</v>
      </c>
      <c r="AK162" s="21">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21" t="s">
        <v>377</v>
      </c>
      <c r="B163" s="21" t="s">
        <v>378</v>
      </c>
      <c r="C163" s="21">
        <v>28.750000028750001</v>
      </c>
      <c r="D163" s="21">
        <v>28.750000028750001</v>
      </c>
      <c r="E163" s="21">
        <v>28.750000028750001</v>
      </c>
      <c r="F163" s="21">
        <v>28.750000028750001</v>
      </c>
      <c r="G163" s="21">
        <v>28.750000028750001</v>
      </c>
      <c r="H163" s="21">
        <v>28.750000028750001</v>
      </c>
      <c r="I163" s="21">
        <v>28.750000028750001</v>
      </c>
      <c r="J163" s="21">
        <v>28.750000028750001</v>
      </c>
      <c r="K163" s="21">
        <v>28.750000028750001</v>
      </c>
      <c r="L163" s="21">
        <v>28.750000028750001</v>
      </c>
      <c r="M163" s="21">
        <v>28.750000028750001</v>
      </c>
      <c r="N163" s="21">
        <v>28.360170287822701</v>
      </c>
      <c r="O163" s="21">
        <v>27.053416666666699</v>
      </c>
      <c r="P163" s="21">
        <v>24.515166666583301</v>
      </c>
      <c r="Q163" s="21">
        <v>25.408166666583298</v>
      </c>
      <c r="R163" s="21">
        <v>25.5432499999167</v>
      </c>
      <c r="S163" s="21">
        <v>30.2290833333333</v>
      </c>
      <c r="T163" s="21">
        <v>37.558070960585603</v>
      </c>
      <c r="U163" s="21">
        <v>36.154724439896903</v>
      </c>
      <c r="V163" s="21">
        <v>35.024583566634902</v>
      </c>
      <c r="W163" s="21">
        <v>34.7713987737202</v>
      </c>
      <c r="X163" s="21">
        <v>38.399464445231601</v>
      </c>
      <c r="Y163" s="21">
        <v>40.998602033422898</v>
      </c>
      <c r="Z163" s="21">
        <v>42.335198473825301</v>
      </c>
      <c r="AA163" s="21">
        <v>44.158667395588601</v>
      </c>
      <c r="AB163" s="21">
        <v>44.604388848353302</v>
      </c>
      <c r="AC163" s="21">
        <v>38.589012228171804</v>
      </c>
      <c r="AD163" s="21">
        <v>54.211215237687803</v>
      </c>
      <c r="AE163" s="21">
        <v>86.343333333333305</v>
      </c>
      <c r="AF163" s="21">
        <v>124.67225000000001</v>
      </c>
      <c r="AG163" s="21">
        <v>143.33091666666701</v>
      </c>
      <c r="AH163" s="21">
        <v>201.81591666666699</v>
      </c>
      <c r="AI163" s="21">
        <v>321.337083333333</v>
      </c>
      <c r="AJ163" s="21">
        <v>429.85416666666703</v>
      </c>
      <c r="AK163" s="21">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21" t="s">
        <v>379</v>
      </c>
      <c r="B164" s="21" t="s">
        <v>380</v>
      </c>
      <c r="C164" s="21">
        <v>4.5000000035000003</v>
      </c>
      <c r="D164" s="21">
        <v>4.5000000035000003</v>
      </c>
      <c r="E164" s="21">
        <v>4.5000000035000003</v>
      </c>
      <c r="F164" s="21">
        <v>4.5000000035000003</v>
      </c>
      <c r="G164" s="21">
        <v>4.5000000035000003</v>
      </c>
      <c r="H164" s="21">
        <v>4.5000000035000003</v>
      </c>
      <c r="I164" s="21">
        <v>4.5000000035000003</v>
      </c>
      <c r="J164" s="21">
        <v>4.5000000035000003</v>
      </c>
      <c r="K164" s="21">
        <v>4.5000000035000003</v>
      </c>
      <c r="L164" s="21">
        <v>4.5000000035000003</v>
      </c>
      <c r="M164" s="21">
        <v>4.5000000035000003</v>
      </c>
      <c r="N164" s="21">
        <v>4.4868294129714501</v>
      </c>
      <c r="O164" s="21">
        <v>4.1447532058696597</v>
      </c>
      <c r="P164" s="21">
        <v>3.70658904010295</v>
      </c>
      <c r="Q164" s="21">
        <v>3.5499999990000002</v>
      </c>
      <c r="R164" s="21">
        <v>3.5176124990000002</v>
      </c>
      <c r="S164" s="21">
        <v>3.5299999990000002</v>
      </c>
      <c r="T164" s="21">
        <v>3.525064999</v>
      </c>
      <c r="U164" s="21">
        <v>3.3995616656666701</v>
      </c>
      <c r="V164" s="21">
        <v>3.3608366656666702</v>
      </c>
      <c r="W164" s="21">
        <v>3.32674166566667</v>
      </c>
      <c r="X164" s="21">
        <v>3.3825083325833298</v>
      </c>
      <c r="Y164" s="21">
        <v>3.42817083241667</v>
      </c>
      <c r="Z164" s="21">
        <v>3.4547591657500001</v>
      </c>
      <c r="AA164" s="21">
        <v>3.5238108330000002</v>
      </c>
      <c r="AB164" s="21">
        <v>3.62213583316667</v>
      </c>
      <c r="AC164" s="21">
        <v>3.7062499999999998</v>
      </c>
      <c r="AD164" s="21">
        <v>3.75</v>
      </c>
      <c r="AE164" s="21">
        <v>3.75</v>
      </c>
      <c r="AF164" s="21">
        <v>3.75</v>
      </c>
      <c r="AG164" s="21">
        <v>3.75</v>
      </c>
      <c r="AH164" s="21">
        <v>3.75</v>
      </c>
      <c r="AI164" s="21">
        <v>3.75</v>
      </c>
      <c r="AJ164" s="21">
        <v>3.75</v>
      </c>
      <c r="AK164" s="21">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21" t="s">
        <v>381</v>
      </c>
      <c r="B165" s="21" t="s">
        <v>382</v>
      </c>
      <c r="C165" s="21">
        <v>245.19510139835899</v>
      </c>
      <c r="D165" s="21">
        <v>245.26010162116</v>
      </c>
      <c r="E165" s="21">
        <v>245.013850686544</v>
      </c>
      <c r="F165" s="21">
        <v>245.01635069607499</v>
      </c>
      <c r="G165" s="21">
        <v>245.027184079042</v>
      </c>
      <c r="H165" s="21">
        <v>245.06093420770699</v>
      </c>
      <c r="I165" s="21">
        <v>245.67843655764301</v>
      </c>
      <c r="J165" s="21">
        <v>246.00093779128099</v>
      </c>
      <c r="K165" s="21">
        <v>247.56469375695099</v>
      </c>
      <c r="L165" s="21">
        <v>259.960574351236</v>
      </c>
      <c r="M165" s="21">
        <v>276.403137026845</v>
      </c>
      <c r="N165" s="21">
        <v>275.35645668533198</v>
      </c>
      <c r="O165" s="21">
        <v>252.02762746264901</v>
      </c>
      <c r="P165" s="21">
        <v>222.88918305322699</v>
      </c>
      <c r="Q165" s="21">
        <v>240.70466763782301</v>
      </c>
      <c r="R165" s="21">
        <v>214.31290034121901</v>
      </c>
      <c r="S165" s="21">
        <v>238.95049426705901</v>
      </c>
      <c r="T165" s="21">
        <v>245.67968656657601</v>
      </c>
      <c r="U165" s="21">
        <v>225.65586023395699</v>
      </c>
      <c r="V165" s="21">
        <v>212.721644262377</v>
      </c>
      <c r="W165" s="21">
        <v>211.27955541470499</v>
      </c>
      <c r="X165" s="21">
        <v>271.73145255032699</v>
      </c>
      <c r="Y165" s="21">
        <v>328.60625269898998</v>
      </c>
      <c r="Z165" s="21">
        <v>381.06603602462798</v>
      </c>
      <c r="AA165" s="21">
        <v>436.95666578800802</v>
      </c>
      <c r="AB165" s="21">
        <v>449.26296271160697</v>
      </c>
      <c r="AC165" s="21">
        <v>346.305903554493</v>
      </c>
      <c r="AD165" s="21">
        <v>300.536562401477</v>
      </c>
      <c r="AE165" s="21">
        <v>297.84821881937802</v>
      </c>
      <c r="AF165" s="21">
        <v>319.008299487903</v>
      </c>
      <c r="AG165" s="21">
        <v>272.264787954393</v>
      </c>
      <c r="AH165" s="21">
        <v>282.10690880881998</v>
      </c>
      <c r="AI165" s="21">
        <v>264.69180075057898</v>
      </c>
      <c r="AJ165" s="21">
        <v>283.16257950001801</v>
      </c>
      <c r="AK165" s="21">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21" t="s">
        <v>383</v>
      </c>
      <c r="B166" s="21" t="s">
        <v>384</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21" t="s">
        <v>385</v>
      </c>
      <c r="B167" s="21" t="s">
        <v>386</v>
      </c>
      <c r="C167" s="21">
        <v>4.7618947529714504</v>
      </c>
      <c r="D167" s="21">
        <v>4.7618947529714504</v>
      </c>
      <c r="E167" s="21">
        <v>4.7618947529714504</v>
      </c>
      <c r="F167" s="21">
        <v>4.7618947529714504</v>
      </c>
      <c r="G167" s="21">
        <v>4.7618947529714504</v>
      </c>
      <c r="H167" s="21">
        <v>4.7618947529714504</v>
      </c>
      <c r="I167" s="21">
        <v>4.7618947529714504</v>
      </c>
      <c r="J167" s="21">
        <v>4.8280328026350103</v>
      </c>
      <c r="K167" s="21">
        <v>5.5555461029055797</v>
      </c>
      <c r="L167" s="21">
        <v>5.5555461029055797</v>
      </c>
      <c r="M167" s="21">
        <v>5.5555461029055797</v>
      </c>
      <c r="N167" s="21">
        <v>5.48576276265615</v>
      </c>
      <c r="O167" s="21">
        <v>5.3385333323333297</v>
      </c>
      <c r="P167" s="21">
        <v>5.4422833323333304</v>
      </c>
      <c r="Q167" s="21">
        <v>5.7030916656666699</v>
      </c>
      <c r="R167" s="21">
        <v>6.0267999989999996</v>
      </c>
      <c r="S167" s="21">
        <v>7.4188833324166703</v>
      </c>
      <c r="T167" s="21">
        <v>7.6433833323333298</v>
      </c>
      <c r="U167" s="21">
        <v>6.9524666656666696</v>
      </c>
      <c r="V167" s="21">
        <v>6.332649999</v>
      </c>
      <c r="W167" s="21">
        <v>6.3919499990000004</v>
      </c>
      <c r="X167" s="21">
        <v>6.3149249989999996</v>
      </c>
      <c r="Y167" s="21">
        <v>6.55254166566667</v>
      </c>
      <c r="Z167" s="21">
        <v>6.7676416656666696</v>
      </c>
      <c r="AA167" s="21">
        <v>7.0588666662500001</v>
      </c>
      <c r="AB167" s="21">
        <v>7.1343333333333296</v>
      </c>
      <c r="AC167" s="21">
        <v>6.17679166666667</v>
      </c>
      <c r="AD167" s="21">
        <v>5.6000083333333297</v>
      </c>
      <c r="AE167" s="21">
        <v>5.3835666666666704</v>
      </c>
      <c r="AF167" s="21">
        <v>5.6457166666666696</v>
      </c>
      <c r="AG167" s="21">
        <v>5.3369</v>
      </c>
      <c r="AH167" s="21">
        <v>5.2893083333333299</v>
      </c>
      <c r="AI167" s="21">
        <v>5.12198333333333</v>
      </c>
      <c r="AJ167" s="21">
        <v>5.1815333333333298</v>
      </c>
      <c r="AK167" s="21">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21" t="s">
        <v>387</v>
      </c>
      <c r="B168" s="21" t="s">
        <v>388</v>
      </c>
      <c r="C168" s="21">
        <v>0.71428599971428597</v>
      </c>
      <c r="D168" s="21">
        <v>0.71428599971428597</v>
      </c>
      <c r="E168" s="21">
        <v>0.71428599971428597</v>
      </c>
      <c r="F168" s="21">
        <v>0.71428599971428597</v>
      </c>
      <c r="G168" s="21">
        <v>0.71428599971428597</v>
      </c>
      <c r="H168" s="21">
        <v>0.71428599971428597</v>
      </c>
      <c r="I168" s="21">
        <v>0.71428599971428597</v>
      </c>
      <c r="J168" s="21">
        <v>0.72420691633134904</v>
      </c>
      <c r="K168" s="21">
        <v>0.83333299983333298</v>
      </c>
      <c r="L168" s="21">
        <v>0.83333299983333298</v>
      </c>
      <c r="M168" s="21">
        <v>0.83333299983333298</v>
      </c>
      <c r="N168" s="21">
        <v>0.83089400256529</v>
      </c>
      <c r="O168" s="21">
        <v>0.80078166566666698</v>
      </c>
      <c r="P168" s="21">
        <v>0.81634166566666699</v>
      </c>
      <c r="Q168" s="21">
        <v>0.85546083233333303</v>
      </c>
      <c r="R168" s="21">
        <v>0.90402166566666697</v>
      </c>
      <c r="S168" s="21">
        <v>1.1128408325000001</v>
      </c>
      <c r="T168" s="21">
        <v>1.14649666575</v>
      </c>
      <c r="U168" s="21">
        <v>1.0470433324999999</v>
      </c>
      <c r="V168" s="21">
        <v>1.0569725444662901</v>
      </c>
      <c r="W168" s="21">
        <v>1.04979764914153</v>
      </c>
      <c r="X168" s="21">
        <v>1.15909847113534</v>
      </c>
      <c r="Y168" s="21">
        <v>1.2386504266874001</v>
      </c>
      <c r="Z168" s="21">
        <v>1.8853301635048201</v>
      </c>
      <c r="AA168" s="21">
        <v>2.5099499995833301</v>
      </c>
      <c r="AB168" s="21">
        <v>5.0941625000000004</v>
      </c>
      <c r="AC168" s="21">
        <v>16.092133333250001</v>
      </c>
      <c r="AD168" s="21">
        <v>34.042524999999998</v>
      </c>
      <c r="AE168" s="21">
        <v>32.514083333333303</v>
      </c>
      <c r="AF168" s="21">
        <v>59.812758333333299</v>
      </c>
      <c r="AG168" s="21">
        <v>151.44583333333301</v>
      </c>
      <c r="AH168" s="21">
        <v>295.34416666666698</v>
      </c>
      <c r="AI168" s="21">
        <v>499.44183333333302</v>
      </c>
      <c r="AJ168" s="21">
        <v>567.45858333333297</v>
      </c>
      <c r="AK168" s="21">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21" t="s">
        <v>389</v>
      </c>
      <c r="B169" s="21" t="s">
        <v>390</v>
      </c>
      <c r="C169" s="21">
        <v>3.0612200020612201</v>
      </c>
      <c r="D169" s="21">
        <v>3.0612200020612201</v>
      </c>
      <c r="E169" s="21">
        <v>3.0612200020612201</v>
      </c>
      <c r="F169" s="21">
        <v>3.0612200020612201</v>
      </c>
      <c r="G169" s="21">
        <v>3.0612200020612201</v>
      </c>
      <c r="H169" s="21">
        <v>3.0612200020612201</v>
      </c>
      <c r="I169" s="21">
        <v>3.0612200020612201</v>
      </c>
      <c r="J169" s="21">
        <v>3.0612200020612201</v>
      </c>
      <c r="K169" s="21">
        <v>3.0612200020612201</v>
      </c>
      <c r="L169" s="21">
        <v>3.0612200020612201</v>
      </c>
      <c r="M169" s="21">
        <v>3.0612200020612201</v>
      </c>
      <c r="N169" s="21">
        <v>3.0507016684727799</v>
      </c>
      <c r="O169" s="21">
        <v>2.8124999989999999</v>
      </c>
      <c r="P169" s="21">
        <v>2.4573666658333302</v>
      </c>
      <c r="Q169" s="21">
        <v>2.43686666583333</v>
      </c>
      <c r="R169" s="21">
        <v>2.3712999990833299</v>
      </c>
      <c r="S169" s="21">
        <v>2.4708416659166699</v>
      </c>
      <c r="T169" s="21">
        <v>2.43939999925</v>
      </c>
      <c r="U169" s="21">
        <v>2.2740249991666701</v>
      </c>
      <c r="V169" s="21">
        <v>2.1745583325000002</v>
      </c>
      <c r="W169" s="21">
        <v>2.14120833258333</v>
      </c>
      <c r="X169" s="21">
        <v>2.1126916659999999</v>
      </c>
      <c r="Y169" s="21">
        <v>2.1400249991666702</v>
      </c>
      <c r="Z169" s="21">
        <v>2.1130499989999998</v>
      </c>
      <c r="AA169" s="21">
        <v>2.1330833330000001</v>
      </c>
      <c r="AB169" s="21">
        <v>2.20014999966667</v>
      </c>
      <c r="AC169" s="21">
        <v>2.1774166665000001</v>
      </c>
      <c r="AD169" s="21">
        <v>2.10598333333333</v>
      </c>
      <c r="AE169" s="21">
        <v>2.0124249999999999</v>
      </c>
      <c r="AF169" s="21">
        <v>1.9502583333333301</v>
      </c>
      <c r="AG169" s="21">
        <v>1.81253333333333</v>
      </c>
      <c r="AH169" s="21">
        <v>1.7275499999999999</v>
      </c>
      <c r="AI169" s="21">
        <v>1.62896666666667</v>
      </c>
      <c r="AJ169" s="21">
        <v>1.61579083333333</v>
      </c>
      <c r="AK169" s="21">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21" t="s">
        <v>391</v>
      </c>
      <c r="B170" s="21" t="s">
        <v>392</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21" t="s">
        <v>393</v>
      </c>
      <c r="B171" s="21" t="s">
        <v>394</v>
      </c>
      <c r="AJ171" s="21">
        <v>30.769583333333301</v>
      </c>
      <c r="AK171" s="21">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21" t="s">
        <v>395</v>
      </c>
      <c r="B172" s="21" t="s">
        <v>396</v>
      </c>
      <c r="AH172" s="21">
        <v>27.571200000000001</v>
      </c>
      <c r="AI172" s="21">
        <v>81.286991666666694</v>
      </c>
      <c r="AJ172" s="21">
        <v>113.24188333333301</v>
      </c>
      <c r="AK172" s="21">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21" t="s">
        <v>397</v>
      </c>
      <c r="B173" s="21" t="s">
        <v>398</v>
      </c>
      <c r="C173" s="21">
        <v>0.89285699989285705</v>
      </c>
      <c r="D173" s="21">
        <v>0.89285699989285705</v>
      </c>
      <c r="E173" s="21">
        <v>0.89285699989285705</v>
      </c>
      <c r="F173" s="21">
        <v>0.89285699989285705</v>
      </c>
      <c r="G173" s="21">
        <v>0.89285699989285705</v>
      </c>
      <c r="H173" s="21">
        <v>0.89285699989285705</v>
      </c>
      <c r="I173" s="21">
        <v>0.89285699989285705</v>
      </c>
      <c r="J173" s="21">
        <v>0.89285699989285705</v>
      </c>
      <c r="K173" s="21">
        <v>0.89285699989285705</v>
      </c>
      <c r="L173" s="21">
        <v>0.89285699989285705</v>
      </c>
      <c r="M173" s="21">
        <v>0.89285699989285705</v>
      </c>
      <c r="N173" s="21">
        <v>0.88161645427590696</v>
      </c>
      <c r="O173" s="21">
        <v>0.83729999899999996</v>
      </c>
      <c r="P173" s="21">
        <v>0.70411390796665796</v>
      </c>
      <c r="Q173" s="21">
        <v>0.698085449275053</v>
      </c>
      <c r="R173" s="21">
        <v>0.76386666666666703</v>
      </c>
      <c r="S173" s="21">
        <v>0.81828333333333303</v>
      </c>
      <c r="T173" s="21">
        <v>0.90181666666666704</v>
      </c>
      <c r="U173" s="21">
        <v>0.87365833333333298</v>
      </c>
      <c r="V173" s="21">
        <v>0.86596432184602701</v>
      </c>
      <c r="W173" s="21">
        <v>0.82982723705133399</v>
      </c>
      <c r="X173" s="21">
        <v>0.87016628815513497</v>
      </c>
      <c r="Y173" s="21">
        <v>0.97110438154040202</v>
      </c>
      <c r="Z173" s="21">
        <v>1.1485583118840701</v>
      </c>
      <c r="AA173" s="21">
        <v>1.2737151385596699</v>
      </c>
      <c r="AB173" s="21">
        <v>1.4807666665000001</v>
      </c>
      <c r="AC173" s="21">
        <v>1.74149999983333</v>
      </c>
      <c r="AD173" s="21">
        <v>2.0032916666666698</v>
      </c>
      <c r="AE173" s="21">
        <v>2.0825166666666699</v>
      </c>
      <c r="AF173" s="21">
        <v>2.29324166666667</v>
      </c>
      <c r="AG173" s="21">
        <v>2.5287833333333301</v>
      </c>
      <c r="AH173" s="21">
        <v>2.71475</v>
      </c>
      <c r="AI173" s="21">
        <v>2.9281000000000001</v>
      </c>
      <c r="AJ173" s="21">
        <v>3.18773333333333</v>
      </c>
      <c r="AK173" s="21">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21" t="s">
        <v>399</v>
      </c>
      <c r="B174" s="21" t="s">
        <v>400</v>
      </c>
      <c r="C174" s="21">
        <v>7.1428600061428602</v>
      </c>
      <c r="D174" s="21">
        <v>7.1428600061428602</v>
      </c>
      <c r="E174" s="21">
        <v>7.1428600061428602</v>
      </c>
      <c r="F174" s="21">
        <v>7.1428600061428602</v>
      </c>
      <c r="G174" s="21">
        <v>7.1428600061428602</v>
      </c>
      <c r="H174" s="21">
        <v>7.1428600061428602</v>
      </c>
      <c r="I174" s="21">
        <v>7.1428600061428602</v>
      </c>
      <c r="J174" s="21">
        <v>7.1428600061428602</v>
      </c>
      <c r="K174" s="21">
        <v>7.1428600061428602</v>
      </c>
      <c r="L174" s="21">
        <v>7.1428600061428602</v>
      </c>
      <c r="M174" s="21">
        <v>7.1428600061428602</v>
      </c>
      <c r="N174" s="21">
        <v>7.1285599990000001</v>
      </c>
      <c r="O174" s="21">
        <v>6.9801249990000001</v>
      </c>
      <c r="P174" s="21">
        <v>6.2814999990000002</v>
      </c>
      <c r="Q174" s="21">
        <v>6.2949999989999998</v>
      </c>
      <c r="R174" s="21">
        <v>6.2949999989999998</v>
      </c>
      <c r="S174" s="21">
        <v>6.2949999989999998</v>
      </c>
      <c r="T174" s="21">
        <v>6.2949999989999998</v>
      </c>
      <c r="U174" s="21">
        <v>6.2949999989999998</v>
      </c>
      <c r="V174" s="21">
        <v>6.2949999989999998</v>
      </c>
      <c r="W174" s="21">
        <v>6.2949999989999998</v>
      </c>
      <c r="X174" s="21">
        <v>6.2949999989999998</v>
      </c>
      <c r="Y174" s="21">
        <v>10.750349999000001</v>
      </c>
      <c r="Z174" s="21">
        <v>15.787658332333301</v>
      </c>
      <c r="AA174" s="21">
        <v>20.0185499995833</v>
      </c>
      <c r="AB174" s="21">
        <v>39.487141666666702</v>
      </c>
      <c r="AC174" s="21">
        <v>72</v>
      </c>
      <c r="AD174" s="21">
        <v>105.177083333333</v>
      </c>
      <c r="AE174" s="21">
        <v>170.45275000000001</v>
      </c>
      <c r="AF174" s="21">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21" t="s">
        <v>401</v>
      </c>
      <c r="B175" s="21" t="s">
        <v>402</v>
      </c>
      <c r="C175" s="21">
        <v>0.71428599971428597</v>
      </c>
      <c r="D175" s="21">
        <v>0.71428599971428597</v>
      </c>
      <c r="E175" s="21">
        <v>0.71428599971428597</v>
      </c>
      <c r="F175" s="21">
        <v>0.71428599971428597</v>
      </c>
      <c r="G175" s="21">
        <v>0.71428599971428597</v>
      </c>
      <c r="H175" s="21">
        <v>0.71428599971428597</v>
      </c>
      <c r="I175" s="21">
        <v>0.71428599971428597</v>
      </c>
      <c r="J175" s="21">
        <v>0.71428599971428597</v>
      </c>
      <c r="K175" s="21">
        <v>0.71428599971428597</v>
      </c>
      <c r="L175" s="21">
        <v>0.71428599971428597</v>
      </c>
      <c r="M175" s="21">
        <v>0.71428599971428597</v>
      </c>
      <c r="N175" s="21">
        <v>0.71521699900000002</v>
      </c>
      <c r="O175" s="21">
        <v>0.76870451342999402</v>
      </c>
      <c r="P175" s="21">
        <v>0.69395909802109201</v>
      </c>
      <c r="Q175" s="21">
        <v>0.67947700357025098</v>
      </c>
      <c r="R175" s="21">
        <v>0.73950775529633594</v>
      </c>
      <c r="S175" s="21">
        <v>0.86956521814744803</v>
      </c>
      <c r="T175" s="21">
        <v>0.86956521814744803</v>
      </c>
      <c r="U175" s="21">
        <v>0.86956521814744803</v>
      </c>
      <c r="V175" s="21">
        <v>0.84202260193494305</v>
      </c>
      <c r="W175" s="21">
        <v>0.77883373727604199</v>
      </c>
      <c r="X175" s="21">
        <v>0.87757894275815296</v>
      </c>
      <c r="Y175" s="21">
        <v>1.0858158330833301</v>
      </c>
      <c r="Z175" s="21">
        <v>1.1140999997500001</v>
      </c>
      <c r="AA175" s="21">
        <v>1.47527749975</v>
      </c>
      <c r="AB175" s="21">
        <v>2.2286749994166701</v>
      </c>
      <c r="AC175" s="21">
        <v>2.2850316664166699</v>
      </c>
      <c r="AD175" s="21">
        <v>2.03603333333333</v>
      </c>
      <c r="AE175" s="21">
        <v>2.2734675000000002</v>
      </c>
      <c r="AF175" s="21">
        <v>2.6226775</v>
      </c>
      <c r="AG175" s="21">
        <v>2.58732083333333</v>
      </c>
      <c r="AH175" s="21">
        <v>2.7613150000000002</v>
      </c>
      <c r="AI175" s="21">
        <v>2.8520141666666698</v>
      </c>
      <c r="AJ175" s="21">
        <v>3.2677415833333301</v>
      </c>
      <c r="AK175" s="21">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21" t="s">
        <v>403</v>
      </c>
      <c r="B176" s="21" t="s">
        <v>404</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21" t="s">
        <v>405</v>
      </c>
      <c r="B177" s="21" t="s">
        <v>406</v>
      </c>
      <c r="C177" s="21">
        <v>60.000000059000001</v>
      </c>
      <c r="D177" s="21">
        <v>60.000000059000001</v>
      </c>
      <c r="E177" s="21">
        <v>60.000000059000001</v>
      </c>
      <c r="F177" s="21">
        <v>60.000000059000001</v>
      </c>
      <c r="G177" s="21">
        <v>60.000000059000001</v>
      </c>
      <c r="H177" s="21">
        <v>60.000000059000001</v>
      </c>
      <c r="I177" s="21">
        <v>60.000000059000001</v>
      </c>
      <c r="J177" s="21">
        <v>61.666666727500001</v>
      </c>
      <c r="K177" s="21">
        <v>70.000000069999999</v>
      </c>
      <c r="L177" s="21">
        <v>70.000000069999999</v>
      </c>
      <c r="M177" s="21">
        <v>70.000000069999999</v>
      </c>
      <c r="N177" s="21">
        <v>69.468666707166705</v>
      </c>
      <c r="O177" s="21">
        <v>64.271416665916703</v>
      </c>
      <c r="P177" s="21">
        <v>58.260083332333302</v>
      </c>
      <c r="Q177" s="21">
        <v>57.686499998999999</v>
      </c>
      <c r="R177" s="21">
        <v>57.406916665666699</v>
      </c>
      <c r="S177" s="21">
        <v>66.9029166660833</v>
      </c>
      <c r="T177" s="21">
        <v>75.961833332416703</v>
      </c>
      <c r="U177" s="21">
        <v>76.667833332833297</v>
      </c>
      <c r="V177" s="21">
        <v>67.124999999583295</v>
      </c>
      <c r="W177" s="21">
        <v>71.701916665916698</v>
      </c>
      <c r="X177" s="21">
        <v>92.321833332500006</v>
      </c>
      <c r="Y177" s="21">
        <v>109.859166665833</v>
      </c>
      <c r="Z177" s="21">
        <v>143.42991666633301</v>
      </c>
      <c r="AA177" s="21">
        <v>160.76099999966701</v>
      </c>
      <c r="AB177" s="21">
        <v>170.04408333316701</v>
      </c>
      <c r="AC177" s="21">
        <v>140.04837544216801</v>
      </c>
      <c r="AD177" s="21">
        <v>123.478333333333</v>
      </c>
      <c r="AE177" s="21">
        <v>116.486833333333</v>
      </c>
      <c r="AF177" s="21">
        <v>118.377666666667</v>
      </c>
      <c r="AG177" s="21">
        <v>101.933916666667</v>
      </c>
      <c r="AH177" s="21">
        <v>103.911583333333</v>
      </c>
      <c r="AI177" s="21">
        <v>102.379083333333</v>
      </c>
      <c r="AJ177" s="21">
        <v>127.260416666667</v>
      </c>
      <c r="AK177" s="21">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21" t="s">
        <v>407</v>
      </c>
      <c r="B178" s="21" t="s">
        <v>408</v>
      </c>
      <c r="C178" s="21">
        <v>4.7619000037618999</v>
      </c>
      <c r="D178" s="21">
        <v>4.7619000037618999</v>
      </c>
      <c r="E178" s="21">
        <v>4.7619000037618999</v>
      </c>
      <c r="F178" s="21">
        <v>4.7619000037618999</v>
      </c>
      <c r="G178" s="21">
        <v>4.7619000037618999</v>
      </c>
      <c r="H178" s="21">
        <v>4.7619000037618999</v>
      </c>
      <c r="I178" s="21">
        <v>4.7619000037618999</v>
      </c>
      <c r="J178" s="21">
        <v>4.8611058367976101</v>
      </c>
      <c r="K178" s="21">
        <v>5.9523700049523702</v>
      </c>
      <c r="L178" s="21">
        <v>5.9523700049523702</v>
      </c>
      <c r="M178" s="21">
        <v>5.9523700049523702</v>
      </c>
      <c r="N178" s="21">
        <v>5.9349486209637803</v>
      </c>
      <c r="O178" s="21">
        <v>5.9703171818733498</v>
      </c>
      <c r="P178" s="21">
        <v>6.4024999989999998</v>
      </c>
      <c r="Q178" s="21">
        <v>6.6507499990000003</v>
      </c>
      <c r="R178" s="21">
        <v>7.00716666566667</v>
      </c>
      <c r="S178" s="21">
        <v>8.4119999990833296</v>
      </c>
      <c r="T178" s="21">
        <v>8.8728333326666693</v>
      </c>
      <c r="U178" s="21">
        <v>15.610666665749999</v>
      </c>
      <c r="V178" s="21">
        <v>15.571833332583299</v>
      </c>
      <c r="W178" s="21">
        <v>16.534416666166699</v>
      </c>
      <c r="X178" s="21">
        <v>19.245749999166701</v>
      </c>
      <c r="Y178" s="21">
        <v>20.812249998999999</v>
      </c>
      <c r="Z178" s="21">
        <v>23.528583332416702</v>
      </c>
      <c r="AA178" s="21">
        <v>25.438166666083301</v>
      </c>
      <c r="AB178" s="21">
        <v>27.162583333000001</v>
      </c>
      <c r="AC178" s="21">
        <v>28.017333333250001</v>
      </c>
      <c r="AD178" s="21">
        <v>29.444749999999999</v>
      </c>
      <c r="AE178" s="21">
        <v>31.806750000000001</v>
      </c>
      <c r="AF178" s="21">
        <v>36.047083333333298</v>
      </c>
      <c r="AG178" s="21">
        <v>40.062916666666702</v>
      </c>
      <c r="AH178" s="21">
        <v>41.371499999999997</v>
      </c>
      <c r="AI178" s="21">
        <v>43.829625</v>
      </c>
      <c r="AJ178" s="21">
        <v>48.322167499999999</v>
      </c>
      <c r="AK178" s="21">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21" t="s">
        <v>409</v>
      </c>
      <c r="B179" s="21" t="s">
        <v>410</v>
      </c>
      <c r="C179" s="21">
        <v>1.7142900007142901</v>
      </c>
      <c r="D179" s="21">
        <v>1.7142900007142901</v>
      </c>
      <c r="E179" s="21">
        <v>1.7142900007142901</v>
      </c>
      <c r="F179" s="21">
        <v>1.7142900007142901</v>
      </c>
      <c r="G179" s="21">
        <v>1.7142900007142901</v>
      </c>
      <c r="H179" s="21">
        <v>1.7142900007142901</v>
      </c>
      <c r="I179" s="21">
        <v>1.7142900007142901</v>
      </c>
      <c r="J179" s="21">
        <v>1.7619083340952399</v>
      </c>
      <c r="K179" s="21">
        <v>2.0000000010000001</v>
      </c>
      <c r="L179" s="21">
        <v>2.0000000010000001</v>
      </c>
      <c r="M179" s="21">
        <v>2.0000000010000001</v>
      </c>
      <c r="N179" s="21">
        <v>1.97487273321145</v>
      </c>
      <c r="O179" s="21">
        <v>1.9212781494760101</v>
      </c>
      <c r="P179" s="21">
        <v>1.9592192359816101</v>
      </c>
      <c r="Q179" s="21">
        <v>2.0532324085176299</v>
      </c>
      <c r="R179" s="21">
        <v>2.16979583233333</v>
      </c>
      <c r="S179" s="21">
        <v>2.6146708328333301</v>
      </c>
      <c r="T179" s="21">
        <v>2.7</v>
      </c>
      <c r="U179" s="21">
        <v>2.7</v>
      </c>
      <c r="V179" s="21">
        <v>2.7</v>
      </c>
      <c r="W179" s="21">
        <v>2.7</v>
      </c>
      <c r="X179" s="21">
        <v>2.7</v>
      </c>
      <c r="Y179" s="21">
        <v>2.7</v>
      </c>
      <c r="Z179" s="21">
        <v>2.7</v>
      </c>
      <c r="AA179" s="21">
        <v>2.7</v>
      </c>
      <c r="AB179" s="21">
        <v>2.7</v>
      </c>
      <c r="AC179" s="21">
        <v>2.7</v>
      </c>
      <c r="AD179" s="21">
        <v>2.7</v>
      </c>
      <c r="AE179" s="21">
        <v>2.7</v>
      </c>
      <c r="AF179" s="21">
        <v>2.7</v>
      </c>
      <c r="AG179" s="21">
        <v>2.7</v>
      </c>
      <c r="AH179" s="21">
        <v>2.7</v>
      </c>
      <c r="AI179" s="21">
        <v>2.7</v>
      </c>
      <c r="AJ179" s="21">
        <v>2.7</v>
      </c>
      <c r="AK179" s="21">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21" t="s">
        <v>411</v>
      </c>
      <c r="B180" s="21" t="s">
        <v>412</v>
      </c>
      <c r="C180" s="21">
        <v>1.7142900007142901</v>
      </c>
      <c r="D180" s="21">
        <v>1.7142900007142901</v>
      </c>
      <c r="E180" s="21">
        <v>1.7142900007142901</v>
      </c>
      <c r="F180" s="21">
        <v>1.7142900007142901</v>
      </c>
      <c r="G180" s="21">
        <v>1.7142900007142901</v>
      </c>
      <c r="H180" s="21">
        <v>1.7142900007142901</v>
      </c>
      <c r="I180" s="21">
        <v>1.7142900007142901</v>
      </c>
      <c r="J180" s="21">
        <v>1.7619083340952399</v>
      </c>
      <c r="K180" s="21">
        <v>2.0000000010000001</v>
      </c>
      <c r="L180" s="21">
        <v>2.0000000010000001</v>
      </c>
      <c r="M180" s="21">
        <v>2.0000000010000001</v>
      </c>
      <c r="N180" s="21">
        <v>1.97487273321145</v>
      </c>
      <c r="O180" s="21">
        <v>1.9212781494760101</v>
      </c>
      <c r="P180" s="21">
        <v>1.9592192359816101</v>
      </c>
      <c r="Q180" s="21">
        <v>2.0532324085176299</v>
      </c>
      <c r="R180" s="21">
        <v>2.16979583233333</v>
      </c>
      <c r="S180" s="21">
        <v>2.6146708328333301</v>
      </c>
      <c r="T180" s="21">
        <v>2.7</v>
      </c>
      <c r="U180" s="21">
        <v>2.7</v>
      </c>
      <c r="V180" s="21">
        <v>2.7</v>
      </c>
      <c r="W180" s="21">
        <v>2.7</v>
      </c>
      <c r="X180" s="21">
        <v>2.7</v>
      </c>
      <c r="Y180" s="21">
        <v>2.7</v>
      </c>
      <c r="Z180" s="21">
        <v>2.7</v>
      </c>
      <c r="AA180" s="21">
        <v>2.7</v>
      </c>
      <c r="AB180" s="21">
        <v>2.7</v>
      </c>
      <c r="AC180" s="21">
        <v>2.7</v>
      </c>
      <c r="AD180" s="21">
        <v>2.7</v>
      </c>
      <c r="AE180" s="21">
        <v>2.7</v>
      </c>
      <c r="AF180" s="21">
        <v>2.7</v>
      </c>
      <c r="AG180" s="21">
        <v>2.7</v>
      </c>
      <c r="AH180" s="21">
        <v>2.7</v>
      </c>
      <c r="AI180" s="21">
        <v>2.7</v>
      </c>
      <c r="AJ180" s="21">
        <v>2.7</v>
      </c>
      <c r="AK180" s="21">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21" t="s">
        <v>413</v>
      </c>
      <c r="B181" s="21" t="s">
        <v>414</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24" t="s">
        <v>517</v>
      </c>
      <c r="B182" s="21" t="s">
        <v>416</v>
      </c>
      <c r="C182" s="21">
        <v>1.7142900007142901</v>
      </c>
      <c r="D182" s="21">
        <v>1.7142900007142901</v>
      </c>
      <c r="E182" s="21">
        <v>1.7142900007142901</v>
      </c>
      <c r="F182" s="21">
        <v>1.7142900007142901</v>
      </c>
      <c r="G182" s="21">
        <v>1.7142900007142901</v>
      </c>
      <c r="H182" s="21">
        <v>1.7142900007142901</v>
      </c>
      <c r="I182" s="21">
        <v>1.7142900007142901</v>
      </c>
      <c r="J182" s="21">
        <v>1.7619083340952399</v>
      </c>
      <c r="K182" s="21">
        <v>2.0000000010000001</v>
      </c>
      <c r="L182" s="21">
        <v>2.0000000010000001</v>
      </c>
      <c r="M182" s="21">
        <v>2.0000000010000001</v>
      </c>
      <c r="N182" s="21">
        <v>1.97487273321145</v>
      </c>
      <c r="O182" s="21">
        <v>1.9212781494760101</v>
      </c>
      <c r="P182" s="21">
        <v>1.9592192359816101</v>
      </c>
      <c r="Q182" s="21">
        <v>2.0532324085176299</v>
      </c>
      <c r="R182" s="21">
        <v>2.16979583233333</v>
      </c>
      <c r="S182" s="21">
        <v>2.6146708328333301</v>
      </c>
      <c r="T182" s="21">
        <v>2.7</v>
      </c>
      <c r="U182" s="21">
        <v>2.7</v>
      </c>
      <c r="V182" s="21">
        <v>2.7</v>
      </c>
      <c r="W182" s="21">
        <v>2.7</v>
      </c>
      <c r="X182" s="21">
        <v>2.7</v>
      </c>
      <c r="Y182" s="21">
        <v>2.7</v>
      </c>
      <c r="Z182" s="21">
        <v>2.7</v>
      </c>
      <c r="AA182" s="21">
        <v>2.7</v>
      </c>
      <c r="AB182" s="21">
        <v>2.7</v>
      </c>
      <c r="AC182" s="21">
        <v>2.7</v>
      </c>
      <c r="AD182" s="21">
        <v>2.7</v>
      </c>
      <c r="AE182" s="21">
        <v>2.7</v>
      </c>
      <c r="AF182" s="21">
        <v>2.7</v>
      </c>
      <c r="AG182" s="21">
        <v>2.7</v>
      </c>
      <c r="AH182" s="21">
        <v>2.7</v>
      </c>
      <c r="AI182" s="21">
        <v>2.7</v>
      </c>
      <c r="AJ182" s="21">
        <v>2.7</v>
      </c>
      <c r="AK182" s="21">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21" t="s">
        <v>417</v>
      </c>
      <c r="B183" s="21" t="s">
        <v>418</v>
      </c>
      <c r="C183" s="21">
        <v>3.4819999900000001E-4</v>
      </c>
      <c r="D183" s="21">
        <v>3.4819999900000001E-4</v>
      </c>
      <c r="E183" s="21">
        <v>3.4819999900000001E-4</v>
      </c>
      <c r="F183" s="21">
        <v>3.4819999900000001E-4</v>
      </c>
      <c r="G183" s="21">
        <v>3.4819999900000001E-4</v>
      </c>
      <c r="H183" s="21">
        <v>3.4819999900000001E-4</v>
      </c>
      <c r="I183" s="21">
        <v>3.4819999900000001E-4</v>
      </c>
      <c r="J183" s="21">
        <v>3.4819999900000001E-4</v>
      </c>
      <c r="K183" s="21">
        <v>3.4819999900000001E-4</v>
      </c>
      <c r="L183" s="21">
        <v>3.4819999900000001E-4</v>
      </c>
      <c r="M183" s="21">
        <v>3.4819999900000001E-4</v>
      </c>
      <c r="N183" s="21">
        <v>3.4819999900000001E-4</v>
      </c>
      <c r="O183" s="21">
        <v>3.4819999900000001E-4</v>
      </c>
      <c r="P183" s="21">
        <v>3.4819999900000001E-4</v>
      </c>
      <c r="Q183" s="21">
        <v>3.4819999900000001E-4</v>
      </c>
      <c r="R183" s="21">
        <v>3.4819999900000001E-4</v>
      </c>
      <c r="S183" s="21">
        <v>3.4819999900000001E-4</v>
      </c>
      <c r="T183" s="21">
        <v>3.4820616566666701E-4</v>
      </c>
      <c r="U183" s="21">
        <v>3.7745183233333301E-4</v>
      </c>
      <c r="V183" s="21">
        <v>4.29166665666667E-4</v>
      </c>
      <c r="W183" s="21">
        <v>4.9999999900000001E-4</v>
      </c>
      <c r="X183" s="21">
        <v>5.5885833233333302E-4</v>
      </c>
      <c r="Y183" s="21">
        <v>9.5229999916666595E-4</v>
      </c>
      <c r="Z183" s="21">
        <v>1.2999999999999999E-3</v>
      </c>
      <c r="AA183" s="21">
        <v>1.2999999999999999E-3</v>
      </c>
      <c r="AB183" s="21">
        <v>2.3040249999166699E-3</v>
      </c>
      <c r="AC183" s="21">
        <v>2.5000000000000001E-3</v>
      </c>
      <c r="AD183" s="21">
        <v>3.0000000000000001E-3</v>
      </c>
      <c r="AE183" s="21">
        <v>4.4999999999999997E-3</v>
      </c>
      <c r="AF183" s="21">
        <v>4.4999999999999997E-3</v>
      </c>
      <c r="AG183" s="21">
        <v>4.4999999999999997E-3</v>
      </c>
      <c r="AH183" s="21">
        <v>6.95564166666667E-3</v>
      </c>
      <c r="AI183" s="21">
        <v>9.7431666666666694E-2</v>
      </c>
      <c r="AJ183" s="21">
        <v>0.159313916666667</v>
      </c>
      <c r="AK183" s="21">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21" t="s">
        <v>419</v>
      </c>
      <c r="B184" s="21" t="s">
        <v>420</v>
      </c>
      <c r="C184" s="21">
        <v>1.885E-3</v>
      </c>
      <c r="D184" s="21">
        <v>1.885E-3</v>
      </c>
      <c r="E184" s="21">
        <v>1.885E-3</v>
      </c>
      <c r="F184" s="21">
        <v>1.885E-3</v>
      </c>
      <c r="G184" s="21">
        <v>1.885E-3</v>
      </c>
      <c r="H184" s="21">
        <v>1.885E-3</v>
      </c>
      <c r="I184" s="21">
        <v>1.885E-3</v>
      </c>
      <c r="J184" s="21">
        <v>1.885E-3</v>
      </c>
      <c r="K184" s="21">
        <v>1.885E-3</v>
      </c>
      <c r="L184" s="21">
        <v>1.885E-3</v>
      </c>
      <c r="M184" s="21">
        <v>1.885E-3</v>
      </c>
      <c r="N184" s="21">
        <v>1.8835833333000001E-3</v>
      </c>
      <c r="O184" s="21">
        <v>1.7849999999999999E-3</v>
      </c>
      <c r="P184" s="21">
        <v>1.7849999999999999E-3</v>
      </c>
      <c r="Q184" s="21">
        <v>1.7849999999999999E-3</v>
      </c>
      <c r="R184" s="21">
        <v>1.7849999999999999E-3</v>
      </c>
      <c r="S184" s="21">
        <v>1.7849999999999999E-3</v>
      </c>
      <c r="T184" s="21">
        <v>1.7849999999999999E-3</v>
      </c>
      <c r="U184" s="21">
        <v>1.7849999999999999E-3</v>
      </c>
      <c r="V184" s="21">
        <v>1.7849999999999999E-3</v>
      </c>
      <c r="W184" s="21">
        <v>1.7849999999999999E-3</v>
      </c>
      <c r="X184" s="21">
        <v>1.7849999999999999E-3</v>
      </c>
      <c r="Y184" s="21">
        <v>1.7849999999999999E-3</v>
      </c>
      <c r="Z184" s="21">
        <v>1.7849999999999999E-3</v>
      </c>
      <c r="AA184" s="21">
        <v>1.7849999999999999E-3</v>
      </c>
      <c r="AB184" s="21">
        <v>1.7849999999999999E-3</v>
      </c>
      <c r="AC184" s="21">
        <v>1.7849999999999999E-3</v>
      </c>
      <c r="AD184" s="21">
        <v>1.7849999999999999E-3</v>
      </c>
      <c r="AE184" s="21">
        <v>1.7849999999999999E-3</v>
      </c>
      <c r="AF184" s="21">
        <v>1.7849999999999999E-3</v>
      </c>
      <c r="AG184" s="21">
        <v>1.7849999999999999E-3</v>
      </c>
      <c r="AH184" s="21">
        <v>1.7849999999999999E-3</v>
      </c>
      <c r="AI184" s="21">
        <v>1.7849999999999999E-3</v>
      </c>
      <c r="AJ184" s="21">
        <v>1.7849999999999999E-3</v>
      </c>
      <c r="AK184" s="21">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21" t="s">
        <v>421</v>
      </c>
      <c r="B185" s="21" t="s">
        <v>422</v>
      </c>
      <c r="C185" s="21">
        <v>0.71428599971428597</v>
      </c>
      <c r="D185" s="21">
        <v>0.71428599971428597</v>
      </c>
      <c r="E185" s="21">
        <v>0.71428599971428597</v>
      </c>
      <c r="F185" s="21">
        <v>0.71428599971428597</v>
      </c>
      <c r="G185" s="21">
        <v>0.71428599971428597</v>
      </c>
      <c r="H185" s="21">
        <v>0.71428599971428597</v>
      </c>
      <c r="I185" s="21">
        <v>0.71428599971428597</v>
      </c>
      <c r="J185" s="21">
        <v>0.71428599971428597</v>
      </c>
      <c r="K185" s="21">
        <v>0.71428599971428597</v>
      </c>
      <c r="L185" s="21">
        <v>0.71428599971428597</v>
      </c>
      <c r="M185" s="21">
        <v>0.71428599971428597</v>
      </c>
      <c r="N185" s="21">
        <v>0.71521699900000002</v>
      </c>
      <c r="O185" s="21">
        <v>0.76870451342999402</v>
      </c>
      <c r="P185" s="21">
        <v>0.69395909802109201</v>
      </c>
      <c r="Q185" s="21">
        <v>0.67947700357025098</v>
      </c>
      <c r="R185" s="21">
        <v>0.73950775529633594</v>
      </c>
      <c r="S185" s="21">
        <v>0.86956521814744803</v>
      </c>
      <c r="T185" s="21">
        <v>0.86956521814744803</v>
      </c>
      <c r="U185" s="21">
        <v>0.86956521814744803</v>
      </c>
      <c r="V185" s="21">
        <v>0.84179807087060499</v>
      </c>
      <c r="W185" s="21">
        <v>0.77878999999999998</v>
      </c>
      <c r="X185" s="21">
        <v>0.87644333325000001</v>
      </c>
      <c r="Y185" s="21">
        <v>1.0858158330833301</v>
      </c>
      <c r="Z185" s="21">
        <v>1.1140999997500001</v>
      </c>
      <c r="AA185" s="21">
        <v>1.47527749975</v>
      </c>
      <c r="AB185" s="21">
        <v>2.2229158328333298</v>
      </c>
      <c r="AC185" s="21">
        <v>2.2850316664166699</v>
      </c>
      <c r="AD185" s="21">
        <v>2.03603333333333</v>
      </c>
      <c r="AE185" s="21">
        <v>2.2734675000000002</v>
      </c>
      <c r="AF185" s="21">
        <v>2.6226775</v>
      </c>
      <c r="AG185" s="21">
        <v>2.58732083333333</v>
      </c>
      <c r="AH185" s="21">
        <v>2.7613150000000002</v>
      </c>
      <c r="AI185" s="21">
        <v>2.8520141666666698</v>
      </c>
      <c r="AJ185" s="21">
        <v>3.2677415833333301</v>
      </c>
      <c r="AK185" s="21">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21" t="s">
        <v>423</v>
      </c>
      <c r="B186" s="21" t="s">
        <v>424</v>
      </c>
      <c r="C186" s="21">
        <v>5.1732100041732103</v>
      </c>
      <c r="D186" s="21">
        <v>5.1732100041732103</v>
      </c>
      <c r="E186" s="21">
        <v>5.1732100041732103</v>
      </c>
      <c r="F186" s="21">
        <v>5.1732100041732103</v>
      </c>
      <c r="G186" s="21">
        <v>5.1732100041732103</v>
      </c>
      <c r="H186" s="21">
        <v>5.1732100041732103</v>
      </c>
      <c r="I186" s="21">
        <v>5.1732100041732103</v>
      </c>
      <c r="J186" s="21">
        <v>5.1732100041732103</v>
      </c>
      <c r="K186" s="21">
        <v>5.1732100041732103</v>
      </c>
      <c r="L186" s="21">
        <v>5.1732100041732103</v>
      </c>
      <c r="M186" s="21">
        <v>5.1732100041732103</v>
      </c>
      <c r="N186" s="21">
        <v>5.1259052475026801</v>
      </c>
      <c r="O186" s="21">
        <v>4.7624166656666702</v>
      </c>
      <c r="P186" s="21">
        <v>4.3672499990000002</v>
      </c>
      <c r="Q186" s="21">
        <v>4.4394249989999999</v>
      </c>
      <c r="R186" s="21">
        <v>4.1521916656666704</v>
      </c>
      <c r="S186" s="21">
        <v>4.35589166566667</v>
      </c>
      <c r="T186" s="21">
        <v>4.48164166566667</v>
      </c>
      <c r="U186" s="21">
        <v>4.5184749990000004</v>
      </c>
      <c r="V186" s="21">
        <v>4.2870833323333297</v>
      </c>
      <c r="W186" s="21">
        <v>4.2295749989999996</v>
      </c>
      <c r="X186" s="21">
        <v>5.0634416656666703</v>
      </c>
      <c r="Y186" s="21">
        <v>6.2826083323333304</v>
      </c>
      <c r="Z186" s="21">
        <v>7.6671083323333304</v>
      </c>
      <c r="AA186" s="21">
        <v>8.27179999941667</v>
      </c>
      <c r="AB186" s="21">
        <v>8.6039249996666705</v>
      </c>
      <c r="AC186" s="21">
        <v>7.1235833333333298</v>
      </c>
      <c r="AD186" s="21">
        <v>6.3404416666666696</v>
      </c>
      <c r="AE186" s="21">
        <v>6.1271500000000003</v>
      </c>
      <c r="AF186" s="21">
        <v>6.4468758333333298</v>
      </c>
      <c r="AG186" s="21">
        <v>5.9187900000000004</v>
      </c>
      <c r="AH186" s="21">
        <v>6.0474666666666703</v>
      </c>
      <c r="AI186" s="21">
        <v>5.8238333333333303</v>
      </c>
      <c r="AJ186" s="21">
        <v>7.7834266666666698</v>
      </c>
      <c r="AK186" s="21">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21" t="s">
        <v>425</v>
      </c>
      <c r="B187" s="21" t="s">
        <v>426</v>
      </c>
      <c r="C187" s="21">
        <v>4.3729500033729503</v>
      </c>
      <c r="D187" s="21">
        <v>4.3729500033729503</v>
      </c>
      <c r="E187" s="21">
        <v>4.3729500033729503</v>
      </c>
      <c r="F187" s="21">
        <v>4.3729500033729503</v>
      </c>
      <c r="G187" s="21">
        <v>4.3729500033729503</v>
      </c>
      <c r="H187" s="21">
        <v>4.3729500033729503</v>
      </c>
      <c r="I187" s="21">
        <v>4.3729500033729503</v>
      </c>
      <c r="J187" s="21">
        <v>4.3729500033729503</v>
      </c>
      <c r="K187" s="21">
        <v>4.3729500033729503</v>
      </c>
      <c r="L187" s="21">
        <v>4.3729500033729503</v>
      </c>
      <c r="M187" s="21">
        <v>4.3729500033729503</v>
      </c>
      <c r="N187" s="21">
        <v>4.1338541683120198</v>
      </c>
      <c r="O187" s="21">
        <v>3.8192499990000002</v>
      </c>
      <c r="P187" s="21">
        <v>3.16483333241667</v>
      </c>
      <c r="Q187" s="21">
        <v>2.9792499989999999</v>
      </c>
      <c r="R187" s="21">
        <v>2.5812833324166702</v>
      </c>
      <c r="S187" s="21">
        <v>2.49964166575</v>
      </c>
      <c r="T187" s="21">
        <v>2.4035249993333299</v>
      </c>
      <c r="U187" s="21">
        <v>1.7880249992499999</v>
      </c>
      <c r="V187" s="21">
        <v>1.6627249990833299</v>
      </c>
      <c r="W187" s="21">
        <v>1.67570833258333</v>
      </c>
      <c r="X187" s="21">
        <v>1.9642416659166699</v>
      </c>
      <c r="Y187" s="21">
        <v>2.0302749990833302</v>
      </c>
      <c r="Z187" s="21">
        <v>2.0991416657499999</v>
      </c>
      <c r="AA187" s="21">
        <v>2.34968333283333</v>
      </c>
      <c r="AB187" s="21">
        <v>2.457125</v>
      </c>
      <c r="AC187" s="21">
        <v>1.7989166665</v>
      </c>
      <c r="AD187" s="21">
        <v>1.49119166666667</v>
      </c>
      <c r="AE187" s="21">
        <v>1.4633</v>
      </c>
      <c r="AF187" s="21">
        <v>1.6359250000000001</v>
      </c>
      <c r="AG187" s="21">
        <v>1.3891583333333299</v>
      </c>
      <c r="AH187" s="21">
        <v>1.4339916666666701</v>
      </c>
      <c r="AI187" s="21">
        <v>1.40621833333333</v>
      </c>
      <c r="AJ187" s="21">
        <v>1.4776166666666699</v>
      </c>
      <c r="AK187" s="21">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21" t="s">
        <v>427</v>
      </c>
      <c r="B188" s="21" t="s">
        <v>428</v>
      </c>
      <c r="C188" s="21">
        <v>3.579999999</v>
      </c>
      <c r="D188" s="21">
        <v>3.579999999</v>
      </c>
      <c r="E188" s="21">
        <v>3.6899999989999999</v>
      </c>
      <c r="F188" s="21">
        <v>3.8199999990000002</v>
      </c>
      <c r="G188" s="21">
        <v>3.8199999990000002</v>
      </c>
      <c r="H188" s="21">
        <v>3.8199999990000002</v>
      </c>
      <c r="I188" s="21">
        <v>3.8199999990000002</v>
      </c>
      <c r="J188" s="21">
        <v>3.8199999990000002</v>
      </c>
      <c r="K188" s="21">
        <v>3.8199999990000002</v>
      </c>
      <c r="L188" s="21">
        <v>3.8199999990000002</v>
      </c>
      <c r="M188" s="21">
        <v>3.8199999990000002</v>
      </c>
      <c r="N188" s="21">
        <v>3.8199999990000002</v>
      </c>
      <c r="O188" s="21">
        <v>3.8199999990000002</v>
      </c>
      <c r="P188" s="21">
        <v>3.8232499990000002</v>
      </c>
      <c r="Q188" s="21">
        <v>3.7329166656666701</v>
      </c>
      <c r="R188" s="21">
        <v>3.6999999990000001</v>
      </c>
      <c r="S188" s="21">
        <v>3.8526666656666699</v>
      </c>
      <c r="T188" s="21">
        <v>3.9249999990000002</v>
      </c>
      <c r="U188" s="21">
        <v>3.9249999990000002</v>
      </c>
      <c r="V188" s="21">
        <v>3.9249999990000002</v>
      </c>
      <c r="W188" s="21">
        <v>3.9249999990000002</v>
      </c>
      <c r="X188" s="21">
        <v>3.9249999990000002</v>
      </c>
      <c r="Y188" s="21">
        <v>3.9249999990000002</v>
      </c>
      <c r="Z188" s="21">
        <v>3.9249999990000002</v>
      </c>
      <c r="AA188" s="21">
        <v>3.92499999958333</v>
      </c>
      <c r="AB188" s="21">
        <v>3.9249999999999998</v>
      </c>
      <c r="AC188" s="21">
        <v>3.9249999999999998</v>
      </c>
      <c r="AD188" s="21">
        <v>3.9249999999999998</v>
      </c>
      <c r="AE188" s="21">
        <v>11.225</v>
      </c>
      <c r="AF188" s="21">
        <v>11.225</v>
      </c>
      <c r="AG188" s="21">
        <v>11.225</v>
      </c>
      <c r="AH188" s="21">
        <v>11.225</v>
      </c>
      <c r="AI188" s="21">
        <v>11.225</v>
      </c>
      <c r="AJ188" s="21">
        <v>11.225</v>
      </c>
      <c r="AK188" s="21">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21" t="s">
        <v>429</v>
      </c>
      <c r="B189" s="21" t="s">
        <v>430</v>
      </c>
      <c r="AI189" s="21">
        <v>2.4685179666666698E-3</v>
      </c>
      <c r="AJ189" s="21">
        <v>1.0357405E-2</v>
      </c>
      <c r="AK189" s="21">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21" t="s">
        <v>431</v>
      </c>
      <c r="B190" s="21" t="s">
        <v>432</v>
      </c>
      <c r="C190" s="21">
        <v>7.1428600061428602</v>
      </c>
      <c r="D190" s="21">
        <v>7.1428600061428602</v>
      </c>
      <c r="E190" s="21">
        <v>7.1428600061428602</v>
      </c>
      <c r="F190" s="21">
        <v>7.1428600061428602</v>
      </c>
      <c r="G190" s="21">
        <v>7.1428600061428602</v>
      </c>
      <c r="H190" s="21">
        <v>7.1428600061428602</v>
      </c>
      <c r="I190" s="21">
        <v>7.1428600061428602</v>
      </c>
      <c r="J190" s="21">
        <v>7.1428600061428602</v>
      </c>
      <c r="K190" s="21">
        <v>7.1428600061428602</v>
      </c>
      <c r="L190" s="21">
        <v>7.1428600061428602</v>
      </c>
      <c r="M190" s="21">
        <v>7.1428600061428602</v>
      </c>
      <c r="N190" s="21">
        <v>7.1428599989999997</v>
      </c>
      <c r="O190" s="21">
        <v>7.1428999989999999</v>
      </c>
      <c r="P190" s="21">
        <v>7.0203836880377004</v>
      </c>
      <c r="Q190" s="21">
        <v>7.13484110073603</v>
      </c>
      <c r="R190" s="21">
        <v>7.3667916656666703</v>
      </c>
      <c r="S190" s="21">
        <v>8.3767749994166696</v>
      </c>
      <c r="T190" s="21">
        <v>8.2892083324999994</v>
      </c>
      <c r="U190" s="21">
        <v>7.7120499990000004</v>
      </c>
      <c r="V190" s="21">
        <v>8.2166249990000004</v>
      </c>
      <c r="W190" s="21">
        <v>8.1965916658333295</v>
      </c>
      <c r="X190" s="21">
        <v>8.2835083325833292</v>
      </c>
      <c r="Y190" s="21">
        <v>9.2825916658333298</v>
      </c>
      <c r="Z190" s="21">
        <v>11.1427833323333</v>
      </c>
      <c r="AA190" s="21">
        <v>15.292249999499999</v>
      </c>
      <c r="AB190" s="21">
        <v>17.472333333083299</v>
      </c>
      <c r="AC190" s="21">
        <v>32.698016666416699</v>
      </c>
      <c r="AD190" s="21">
        <v>64.260350000000003</v>
      </c>
      <c r="AE190" s="21">
        <v>99.292108333333303</v>
      </c>
      <c r="AF190" s="21">
        <v>143.376916666667</v>
      </c>
      <c r="AG190" s="21">
        <v>195.055916666667</v>
      </c>
      <c r="AH190" s="21">
        <v>219.15741666666699</v>
      </c>
      <c r="AI190" s="21">
        <v>297.70808333333298</v>
      </c>
      <c r="AJ190" s="21">
        <v>405.27401666666702</v>
      </c>
      <c r="AK190" s="21">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21" t="s">
        <v>433</v>
      </c>
      <c r="B191" s="21" t="s">
        <v>434</v>
      </c>
      <c r="C191" s="21">
        <v>21.181773533674701</v>
      </c>
      <c r="D191" s="21">
        <v>21.058439578086801</v>
      </c>
      <c r="E191" s="21">
        <v>20.880105345007099</v>
      </c>
      <c r="F191" s="21">
        <v>20.830078862346099</v>
      </c>
      <c r="G191" s="21">
        <v>20.800000019799999</v>
      </c>
      <c r="H191" s="21">
        <v>20.800000019799999</v>
      </c>
      <c r="I191" s="21">
        <v>20.800000019799999</v>
      </c>
      <c r="J191" s="21">
        <v>20.800000019799999</v>
      </c>
      <c r="K191" s="21">
        <v>20.800000019799999</v>
      </c>
      <c r="L191" s="21">
        <v>20.800000019799999</v>
      </c>
      <c r="M191" s="21">
        <v>20.800000019799999</v>
      </c>
      <c r="N191" s="21">
        <v>20.799999999000001</v>
      </c>
      <c r="O191" s="21">
        <v>20.800029492037499</v>
      </c>
      <c r="P191" s="21">
        <v>20.491587976649001</v>
      </c>
      <c r="Q191" s="21">
        <v>20.375102798127202</v>
      </c>
      <c r="R191" s="21">
        <v>20.379269485649299</v>
      </c>
      <c r="S191" s="21">
        <v>20.400102923259801</v>
      </c>
      <c r="T191" s="21">
        <v>20.400102923259801</v>
      </c>
      <c r="U191" s="21">
        <v>20.336102600360199</v>
      </c>
      <c r="V191" s="21">
        <v>20.418936351696399</v>
      </c>
      <c r="W191" s="21">
        <v>20.476353308047798</v>
      </c>
      <c r="X191" s="21">
        <v>21.820443423110699</v>
      </c>
      <c r="Y191" s="21">
        <v>23.000116042057702</v>
      </c>
      <c r="Z191" s="21">
        <v>23.000116042057702</v>
      </c>
      <c r="AA191" s="21">
        <v>23.639369267103401</v>
      </c>
      <c r="AB191" s="21">
        <v>27.158887023977499</v>
      </c>
      <c r="AC191" s="21">
        <v>26.2988826852636</v>
      </c>
      <c r="AD191" s="21">
        <v>25.722796445413099</v>
      </c>
      <c r="AE191" s="21">
        <v>25.293877614730299</v>
      </c>
      <c r="AF191" s="21">
        <v>25.702046340723001</v>
      </c>
      <c r="AG191" s="21">
        <v>25.585462419191</v>
      </c>
      <c r="AH191" s="21">
        <v>25.5167954060799</v>
      </c>
      <c r="AI191" s="21">
        <v>25.400128150794099</v>
      </c>
      <c r="AJ191" s="21">
        <v>25.319611077896099</v>
      </c>
      <c r="AK191" s="21">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21" t="s">
        <v>435</v>
      </c>
      <c r="B192" s="21" t="s">
        <v>518</v>
      </c>
      <c r="C192" s="21">
        <v>1</v>
      </c>
      <c r="D192" s="21">
        <v>1</v>
      </c>
      <c r="E192" s="21">
        <v>1</v>
      </c>
      <c r="F192" s="21">
        <v>1</v>
      </c>
      <c r="G192" s="21">
        <v>1</v>
      </c>
      <c r="H192" s="21">
        <v>1</v>
      </c>
      <c r="I192" s="21">
        <v>1</v>
      </c>
      <c r="J192" s="21">
        <v>1</v>
      </c>
      <c r="K192" s="21">
        <v>1</v>
      </c>
      <c r="L192" s="21">
        <v>1</v>
      </c>
      <c r="M192" s="21">
        <v>1</v>
      </c>
      <c r="N192" s="21">
        <v>1</v>
      </c>
      <c r="O192" s="21">
        <v>1</v>
      </c>
      <c r="P192" s="21">
        <v>1</v>
      </c>
      <c r="Q192" s="21">
        <v>1</v>
      </c>
      <c r="R192" s="21">
        <v>1</v>
      </c>
      <c r="S192" s="21">
        <v>1</v>
      </c>
      <c r="T192" s="21">
        <v>1</v>
      </c>
      <c r="U192" s="21">
        <v>1</v>
      </c>
      <c r="V192" s="21">
        <v>1</v>
      </c>
      <c r="W192" s="21">
        <v>1</v>
      </c>
      <c r="X192" s="21">
        <v>1</v>
      </c>
      <c r="Y192" s="21">
        <v>1</v>
      </c>
      <c r="Z192" s="21">
        <v>1</v>
      </c>
      <c r="AA192" s="21">
        <v>1</v>
      </c>
      <c r="AB192" s="21">
        <v>1</v>
      </c>
      <c r="AC192" s="21">
        <v>1</v>
      </c>
      <c r="AD192" s="21">
        <v>1</v>
      </c>
      <c r="AE192" s="21">
        <v>1</v>
      </c>
      <c r="AF192" s="21">
        <v>1</v>
      </c>
      <c r="AG192" s="21">
        <v>1</v>
      </c>
      <c r="AH192" s="21">
        <v>1</v>
      </c>
      <c r="AI192" s="21">
        <v>1</v>
      </c>
      <c r="AJ192" s="21">
        <v>1</v>
      </c>
      <c r="AK192" s="21">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21" t="s">
        <v>437</v>
      </c>
      <c r="B193" s="21" t="s">
        <v>438</v>
      </c>
      <c r="C193" s="21">
        <v>245.19510139835899</v>
      </c>
      <c r="D193" s="21">
        <v>245.26010162116</v>
      </c>
      <c r="E193" s="21">
        <v>245.013850686544</v>
      </c>
      <c r="F193" s="21">
        <v>245.01635069607499</v>
      </c>
      <c r="G193" s="21">
        <v>245.027184079042</v>
      </c>
      <c r="H193" s="21">
        <v>245.06093420770699</v>
      </c>
      <c r="I193" s="21">
        <v>245.67843655764301</v>
      </c>
      <c r="J193" s="21">
        <v>246.00093779128099</v>
      </c>
      <c r="K193" s="21">
        <v>247.56469375695099</v>
      </c>
      <c r="L193" s="21">
        <v>259.960574351236</v>
      </c>
      <c r="M193" s="21">
        <v>276.403137026845</v>
      </c>
      <c r="N193" s="21">
        <v>275.35645668533198</v>
      </c>
      <c r="O193" s="21">
        <v>252.02762746264901</v>
      </c>
      <c r="P193" s="21">
        <v>222.88918305322699</v>
      </c>
      <c r="Q193" s="21">
        <v>240.70466763782301</v>
      </c>
      <c r="R193" s="21">
        <v>214.31290034121901</v>
      </c>
      <c r="S193" s="21">
        <v>238.95049426705901</v>
      </c>
      <c r="T193" s="21">
        <v>245.67968656657601</v>
      </c>
      <c r="U193" s="21">
        <v>225.65586023395699</v>
      </c>
      <c r="V193" s="21">
        <v>212.721644262377</v>
      </c>
      <c r="W193" s="21">
        <v>211.27955541470499</v>
      </c>
      <c r="X193" s="21">
        <v>271.73145255032699</v>
      </c>
      <c r="Y193" s="21">
        <v>328.60625269898998</v>
      </c>
      <c r="Z193" s="21">
        <v>381.06603602462798</v>
      </c>
      <c r="AA193" s="21">
        <v>436.95666578800802</v>
      </c>
      <c r="AB193" s="21">
        <v>449.26296271160697</v>
      </c>
      <c r="AC193" s="21">
        <v>346.305903554493</v>
      </c>
      <c r="AD193" s="21">
        <v>300.536562401477</v>
      </c>
      <c r="AE193" s="21">
        <v>297.84821881937802</v>
      </c>
      <c r="AF193" s="21">
        <v>319.008299487903</v>
      </c>
      <c r="AG193" s="21">
        <v>272.264787954393</v>
      </c>
      <c r="AH193" s="21">
        <v>282.10690880881998</v>
      </c>
      <c r="AI193" s="21">
        <v>264.69180075057898</v>
      </c>
      <c r="AJ193" s="21">
        <v>283.16257950001801</v>
      </c>
      <c r="AK193" s="21">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21" t="s">
        <v>439</v>
      </c>
      <c r="B194" s="21" t="s">
        <v>440</v>
      </c>
      <c r="C194" s="21">
        <v>0.89285699989285705</v>
      </c>
      <c r="D194" s="21">
        <v>0.89285699989285705</v>
      </c>
      <c r="E194" s="21">
        <v>0.89285699989285705</v>
      </c>
      <c r="F194" s="21">
        <v>0.89285699989285705</v>
      </c>
      <c r="G194" s="21">
        <v>0.89285699989285705</v>
      </c>
      <c r="H194" s="21">
        <v>0.89285699989285705</v>
      </c>
      <c r="I194" s="21">
        <v>0.89285699989285705</v>
      </c>
      <c r="J194" s="21">
        <v>0.89285699989285705</v>
      </c>
      <c r="K194" s="21">
        <v>0.89285699989285705</v>
      </c>
      <c r="L194" s="21">
        <v>0.89285699989285705</v>
      </c>
      <c r="M194" s="21">
        <v>0.89285699989285705</v>
      </c>
      <c r="N194" s="21">
        <v>0.88060784236696699</v>
      </c>
      <c r="O194" s="21">
        <v>0.81920056904624705</v>
      </c>
      <c r="P194" s="21">
        <v>0.70411390796665796</v>
      </c>
      <c r="Q194" s="21">
        <v>0.69584522149195405</v>
      </c>
      <c r="R194" s="21">
        <v>0.763901879621256</v>
      </c>
      <c r="S194" s="21">
        <v>0.81831689486533898</v>
      </c>
      <c r="T194" s="21">
        <v>0.90186116145541395</v>
      </c>
      <c r="U194" s="21">
        <v>0.87369428203154598</v>
      </c>
      <c r="V194" s="21">
        <v>0.89467679004612999</v>
      </c>
      <c r="W194" s="21">
        <v>0.87827954922302398</v>
      </c>
      <c r="X194" s="21">
        <v>0.87024947723652302</v>
      </c>
      <c r="Y194" s="21">
        <v>0.98590236463811298</v>
      </c>
      <c r="Z194" s="21">
        <v>1.11005950987325</v>
      </c>
      <c r="AA194" s="21">
        <v>1.13956485971655</v>
      </c>
      <c r="AB194" s="21">
        <v>1.4319524173350899</v>
      </c>
      <c r="AC194" s="21">
        <v>1.49603415377469</v>
      </c>
      <c r="AD194" s="21">
        <v>1.4282372688666101</v>
      </c>
      <c r="AE194" s="21">
        <v>1.27498844541721</v>
      </c>
      <c r="AF194" s="21">
        <v>1.26123285511588</v>
      </c>
      <c r="AG194" s="21">
        <v>1.28003686506171</v>
      </c>
      <c r="AH194" s="21">
        <v>1.2961145894858599</v>
      </c>
      <c r="AI194" s="21">
        <v>1.34717068495896</v>
      </c>
      <c r="AJ194" s="21">
        <v>1.3840888319542</v>
      </c>
      <c r="AK194" s="21">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21" t="s">
        <v>441</v>
      </c>
      <c r="B195" s="21" t="s">
        <v>442</v>
      </c>
      <c r="C195" s="21">
        <v>1.7142900007142901</v>
      </c>
      <c r="D195" s="21">
        <v>1.7142900007142901</v>
      </c>
      <c r="E195" s="21">
        <v>1.7142900007142901</v>
      </c>
      <c r="F195" s="21">
        <v>1.7142900007142901</v>
      </c>
      <c r="G195" s="21">
        <v>1.7142900007142901</v>
      </c>
      <c r="H195" s="21">
        <v>1.7142900007142901</v>
      </c>
      <c r="I195" s="21">
        <v>1.7142900007142901</v>
      </c>
      <c r="J195" s="21">
        <v>1.7380991672619099</v>
      </c>
      <c r="K195" s="21">
        <v>2.0000000010000001</v>
      </c>
      <c r="L195" s="21">
        <v>2.0000000010000001</v>
      </c>
      <c r="M195" s="21">
        <v>2.0000000010000001</v>
      </c>
      <c r="N195" s="21">
        <v>1.97487615254815</v>
      </c>
      <c r="O195" s="21">
        <v>1.92128071035726</v>
      </c>
      <c r="P195" s="21">
        <v>1.95922053743668</v>
      </c>
      <c r="Q195" s="21">
        <v>2.0532309107887801</v>
      </c>
      <c r="R195" s="21">
        <v>2.1697975951999999</v>
      </c>
      <c r="S195" s="21">
        <v>2.4357864317</v>
      </c>
      <c r="T195" s="21">
        <v>2.3999999989999998</v>
      </c>
      <c r="U195" s="21">
        <v>2.3999999989999998</v>
      </c>
      <c r="V195" s="21">
        <v>2.3999999989999998</v>
      </c>
      <c r="W195" s="21">
        <v>2.3999999989999998</v>
      </c>
      <c r="X195" s="21">
        <v>2.3999999989999998</v>
      </c>
      <c r="Y195" s="21">
        <v>2.3999999989999998</v>
      </c>
      <c r="Z195" s="21">
        <v>2.3999999989999998</v>
      </c>
      <c r="AA195" s="21">
        <v>2.3999999995833301</v>
      </c>
      <c r="AB195" s="21">
        <v>2.4500000000000002</v>
      </c>
      <c r="AC195" s="21">
        <v>3.6</v>
      </c>
      <c r="AD195" s="21">
        <v>3.6</v>
      </c>
      <c r="AE195" s="21">
        <v>3.84375</v>
      </c>
      <c r="AF195" s="21">
        <v>4.25</v>
      </c>
      <c r="AG195" s="21">
        <v>4.25</v>
      </c>
      <c r="AH195" s="21">
        <v>4.25</v>
      </c>
      <c r="AI195" s="21">
        <v>4.25</v>
      </c>
      <c r="AJ195" s="21">
        <v>5.3510966666666704</v>
      </c>
      <c r="AK195" s="21">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21" t="s">
        <v>443</v>
      </c>
      <c r="B196" s="21" t="s">
        <v>444</v>
      </c>
      <c r="C196" s="21">
        <v>0.41999999941999999</v>
      </c>
      <c r="D196" s="21">
        <v>0.41999999941999999</v>
      </c>
      <c r="E196" s="21">
        <v>0.41999999941999999</v>
      </c>
      <c r="F196" s="21">
        <v>0.41999999941999999</v>
      </c>
      <c r="G196" s="21">
        <v>0.44624999934124998</v>
      </c>
      <c r="H196" s="21">
        <v>0.52499999952499998</v>
      </c>
      <c r="I196" s="21">
        <v>0.52499999952499998</v>
      </c>
      <c r="J196" s="21">
        <v>0.52499999952499998</v>
      </c>
      <c r="K196" s="21">
        <v>0.52499999952499998</v>
      </c>
      <c r="L196" s="21">
        <v>0.52499999952499998</v>
      </c>
      <c r="M196" s="21">
        <v>0.52499999952499998</v>
      </c>
      <c r="N196" s="21">
        <v>0.52291666623124999</v>
      </c>
      <c r="O196" s="21">
        <v>0.477083333</v>
      </c>
      <c r="P196" s="21">
        <v>0.42159583283333302</v>
      </c>
      <c r="Q196" s="21">
        <v>0.43650833233333303</v>
      </c>
      <c r="R196" s="21">
        <v>0.40226666566666702</v>
      </c>
      <c r="S196" s="21">
        <v>0.42877499899999999</v>
      </c>
      <c r="T196" s="21">
        <v>0.42894999900000003</v>
      </c>
      <c r="U196" s="21">
        <v>0.41617083233333302</v>
      </c>
      <c r="V196" s="21">
        <v>0.40646249899999998</v>
      </c>
      <c r="W196" s="21">
        <v>0.40495416566666698</v>
      </c>
      <c r="X196" s="21">
        <v>0.49380416566666702</v>
      </c>
      <c r="Y196" s="21">
        <v>0.59068749899999995</v>
      </c>
      <c r="Z196" s="21">
        <v>0.67876666575</v>
      </c>
      <c r="AA196" s="21">
        <v>0.77683333291666701</v>
      </c>
      <c r="AB196" s="21">
        <v>0.83449583324999999</v>
      </c>
      <c r="AC196" s="21">
        <v>0.79402916666666701</v>
      </c>
      <c r="AD196" s="21">
        <v>0.82866249999999997</v>
      </c>
      <c r="AE196" s="21">
        <v>0.85780416666666703</v>
      </c>
      <c r="AF196" s="21">
        <v>0.94932083333333295</v>
      </c>
      <c r="AG196" s="21">
        <v>0.87833333333333297</v>
      </c>
      <c r="AH196" s="21">
        <v>0.924620833333333</v>
      </c>
      <c r="AI196" s="21">
        <v>0.88443333333333296</v>
      </c>
      <c r="AJ196" s="21">
        <v>1.0037416666666701</v>
      </c>
      <c r="AK196" s="21">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21" t="s">
        <v>445</v>
      </c>
      <c r="B197" s="21" t="s">
        <v>446</v>
      </c>
      <c r="C197" s="21">
        <v>9.0169166665833305E-6</v>
      </c>
      <c r="D197" s="21">
        <v>9.02E-6</v>
      </c>
      <c r="E197" s="21">
        <v>9.02E-6</v>
      </c>
      <c r="F197" s="21">
        <v>9.02E-6</v>
      </c>
      <c r="G197" s="21">
        <v>9.0391666657500005E-6</v>
      </c>
      <c r="H197" s="21">
        <v>9.0399999989999995E-6</v>
      </c>
      <c r="I197" s="21">
        <v>9.0399999989999995E-6</v>
      </c>
      <c r="J197" s="21">
        <v>9.0399999989999995E-6</v>
      </c>
      <c r="K197" s="21">
        <v>9.0399999989999995E-6</v>
      </c>
      <c r="L197" s="21">
        <v>9.0399999989999995E-6</v>
      </c>
      <c r="M197" s="21">
        <v>1.1328499999E-5</v>
      </c>
      <c r="N197" s="21">
        <v>1.48666666670833E-5</v>
      </c>
      <c r="O197" s="21">
        <v>1.415E-5</v>
      </c>
      <c r="P197" s="21">
        <v>1.415E-5</v>
      </c>
      <c r="Q197" s="21">
        <v>1.39270833330833E-5</v>
      </c>
      <c r="R197" s="21">
        <v>1.44420833326667E-5</v>
      </c>
      <c r="S197" s="21">
        <v>1.60530833323333E-5</v>
      </c>
      <c r="T197" s="21">
        <v>1.8002249999000002E-5</v>
      </c>
      <c r="U197" s="21">
        <v>2.42821666656667E-5</v>
      </c>
      <c r="V197" s="21">
        <v>3.1077499999000002E-5</v>
      </c>
      <c r="W197" s="21">
        <v>7.6038083332833302E-5</v>
      </c>
      <c r="X197" s="21">
        <v>1.1121858333266701E-4</v>
      </c>
      <c r="Y197" s="21">
        <v>1.6255341666566699E-4</v>
      </c>
      <c r="Z197" s="21">
        <v>2.2545708333224999E-4</v>
      </c>
      <c r="AA197" s="21">
        <v>3.66677833333167E-4</v>
      </c>
      <c r="AB197" s="21">
        <v>5.2198308333316703E-4</v>
      </c>
      <c r="AC197" s="21">
        <v>6.7451175000024998E-4</v>
      </c>
      <c r="AD197" s="21">
        <v>8.5721416666666704E-4</v>
      </c>
      <c r="AE197" s="21">
        <v>1.4223458333333301E-3</v>
      </c>
      <c r="AF197" s="21">
        <v>2.1216791666666701E-3</v>
      </c>
      <c r="AG197" s="21">
        <v>2.6086416666666699E-3</v>
      </c>
      <c r="AH197" s="21">
        <v>4.17181583333333E-3</v>
      </c>
      <c r="AI197" s="21">
        <v>6.8724233333333296E-3</v>
      </c>
      <c r="AJ197" s="21">
        <v>1.09846283333333E-2</v>
      </c>
      <c r="AK197" s="21">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21" t="s">
        <v>447</v>
      </c>
      <c r="B198" s="21" t="s">
        <v>448</v>
      </c>
      <c r="AK198" s="21">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21" t="s">
        <v>449</v>
      </c>
      <c r="B199" s="21" t="s">
        <v>450</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21" t="s">
        <v>451</v>
      </c>
      <c r="B200" s="21" t="s">
        <v>452</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21" t="s">
        <v>4</v>
      </c>
      <c r="B201" s="21" t="s">
        <v>453</v>
      </c>
      <c r="C201" s="21">
        <v>7.1430000071429994E-2</v>
      </c>
      <c r="D201" s="21">
        <v>7.1430000071429994E-2</v>
      </c>
      <c r="E201" s="21">
        <v>7.1430000071429994E-2</v>
      </c>
      <c r="F201" s="21">
        <v>7.1430000071429994E-2</v>
      </c>
      <c r="G201" s="21">
        <v>7.1430000071429994E-2</v>
      </c>
      <c r="H201" s="21">
        <v>7.1430000071429994E-2</v>
      </c>
      <c r="I201" s="21">
        <v>7.1430000071429994E-2</v>
      </c>
      <c r="J201" s="21">
        <v>7.1430000071429994E-2</v>
      </c>
      <c r="K201" s="21">
        <v>7.1430000071429994E-2</v>
      </c>
      <c r="L201" s="21">
        <v>7.1430000071429994E-2</v>
      </c>
      <c r="M201" s="21">
        <v>7.1430000071429994E-2</v>
      </c>
      <c r="N201" s="21">
        <v>7.1429995890081102E-2</v>
      </c>
      <c r="O201" s="21">
        <v>7.1429999990000007E-2</v>
      </c>
      <c r="P201" s="21">
        <v>7.0214499989999998E-2</v>
      </c>
      <c r="Q201" s="21">
        <v>7.1359499990000005E-2</v>
      </c>
      <c r="R201" s="21">
        <v>7.421924999E-2</v>
      </c>
      <c r="S201" s="21">
        <v>8.2661666662499994E-2</v>
      </c>
      <c r="T201" s="21">
        <v>8.2589999993333302E-2</v>
      </c>
      <c r="U201" s="21">
        <v>7.7356666656666698E-2</v>
      </c>
      <c r="V201" s="21">
        <v>7.4828333323333301E-2</v>
      </c>
      <c r="W201" s="21">
        <v>7.4169999989999999E-2</v>
      </c>
      <c r="X201" s="21">
        <v>0.50052333332666699</v>
      </c>
      <c r="Y201" s="21">
        <v>0.94046666666166701</v>
      </c>
      <c r="Z201" s="21">
        <v>1.5386249999924999</v>
      </c>
      <c r="AA201" s="21">
        <v>3.5970249999949999</v>
      </c>
      <c r="AB201" s="21">
        <v>6.7202000000058302</v>
      </c>
      <c r="AC201" s="21">
        <v>14</v>
      </c>
      <c r="AD201" s="21">
        <v>42.841266666666698</v>
      </c>
      <c r="AE201" s="21">
        <v>106.135833333333</v>
      </c>
      <c r="AF201" s="21">
        <v>223.09160630809001</v>
      </c>
      <c r="AG201" s="21">
        <v>428.85466666666701</v>
      </c>
      <c r="AH201" s="21">
        <v>734.00991666666698</v>
      </c>
      <c r="AI201" s="21">
        <v>1133.8343333333301</v>
      </c>
      <c r="AJ201" s="21">
        <v>1195.01675</v>
      </c>
      <c r="AK201" s="21">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21" t="s">
        <v>454</v>
      </c>
      <c r="B202" s="21" t="s">
        <v>455</v>
      </c>
      <c r="AJ202" s="21">
        <v>4.5324999999999997E-2</v>
      </c>
      <c r="AK202" s="21">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21" t="s">
        <v>456</v>
      </c>
      <c r="B203" s="21" t="s">
        <v>457</v>
      </c>
      <c r="I203" s="21">
        <v>4.7619000037618999</v>
      </c>
      <c r="J203" s="21">
        <v>4.7619000037618999</v>
      </c>
      <c r="K203" s="21">
        <v>4.7619000037618999</v>
      </c>
      <c r="L203" s="21">
        <v>4.7619000037618999</v>
      </c>
      <c r="M203" s="21">
        <v>4.7619000037618999</v>
      </c>
      <c r="N203" s="21">
        <v>4.7479628848644202</v>
      </c>
      <c r="O203" s="21">
        <v>4.3859778425048797</v>
      </c>
      <c r="P203" s="21">
        <v>3.9962713138644301</v>
      </c>
      <c r="Q203" s="21">
        <v>3.95904515568157</v>
      </c>
      <c r="R203" s="21">
        <v>3.9612849990000001</v>
      </c>
      <c r="S203" s="21">
        <v>3.9530724990000001</v>
      </c>
      <c r="T203" s="21">
        <v>3.9032474989999999</v>
      </c>
      <c r="U203" s="21">
        <v>3.8712108323333299</v>
      </c>
      <c r="V203" s="21">
        <v>3.81567583233333</v>
      </c>
      <c r="W203" s="21">
        <v>3.7073649990000002</v>
      </c>
      <c r="X203" s="21">
        <v>3.6709999990000002</v>
      </c>
      <c r="Y203" s="21">
        <v>3.6709999990000002</v>
      </c>
      <c r="Z203" s="21">
        <v>3.6709999990000002</v>
      </c>
      <c r="AA203" s="21">
        <v>3.67099999958333</v>
      </c>
      <c r="AB203" s="21">
        <v>3.6709999999999998</v>
      </c>
      <c r="AC203" s="21">
        <v>3.6709999999999998</v>
      </c>
      <c r="AD203" s="21">
        <v>3.6709999999999998</v>
      </c>
      <c r="AE203" s="21">
        <v>3.6709999999999998</v>
      </c>
      <c r="AF203" s="21">
        <v>3.6709999999999998</v>
      </c>
      <c r="AG203" s="21">
        <v>3.6709999999999998</v>
      </c>
      <c r="AH203" s="21">
        <v>3.6709999999999998</v>
      </c>
      <c r="AI203" s="21">
        <v>3.6709999999999998</v>
      </c>
      <c r="AJ203" s="21">
        <v>3.6709999999999998</v>
      </c>
      <c r="AK203" s="21">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21" t="s">
        <v>458</v>
      </c>
      <c r="B204" s="21" t="s">
        <v>459</v>
      </c>
      <c r="C204" s="21">
        <v>0.357142999357143</v>
      </c>
      <c r="D204" s="21">
        <v>0.357142999357143</v>
      </c>
      <c r="E204" s="21">
        <v>0.357142999357143</v>
      </c>
      <c r="F204" s="21">
        <v>0.357142999357143</v>
      </c>
      <c r="G204" s="21">
        <v>0.357142999357143</v>
      </c>
      <c r="H204" s="21">
        <v>0.357142999357143</v>
      </c>
      <c r="I204" s="21">
        <v>0.357142999357143</v>
      </c>
      <c r="J204" s="21">
        <v>0.36210333266567502</v>
      </c>
      <c r="K204" s="21">
        <v>0.41666699941666702</v>
      </c>
      <c r="L204" s="21">
        <v>0.41666699941666702</v>
      </c>
      <c r="M204" s="21">
        <v>0.41666699941666702</v>
      </c>
      <c r="N204" s="21">
        <v>0.41092023742942502</v>
      </c>
      <c r="O204" s="21">
        <v>0.40039046153000801</v>
      </c>
      <c r="P204" s="21">
        <v>0.40817094529930797</v>
      </c>
      <c r="Q204" s="21">
        <v>0.42775643974766298</v>
      </c>
      <c r="R204" s="21">
        <v>0.45204116566666702</v>
      </c>
      <c r="S204" s="21">
        <v>0.55650983233333295</v>
      </c>
      <c r="T204" s="21">
        <v>0.57327199900000003</v>
      </c>
      <c r="U204" s="21">
        <v>0.52150458233333297</v>
      </c>
      <c r="V204" s="21">
        <v>0.47218116566666701</v>
      </c>
      <c r="W204" s="21">
        <v>0.43029499900000001</v>
      </c>
      <c r="X204" s="21">
        <v>0.49764133233333302</v>
      </c>
      <c r="Y204" s="21">
        <v>0.57244683233333304</v>
      </c>
      <c r="Z204" s="21">
        <v>0.65972458233333298</v>
      </c>
      <c r="AA204" s="21">
        <v>0.75180666625000003</v>
      </c>
      <c r="AB204" s="21">
        <v>0.77924599974999997</v>
      </c>
      <c r="AC204" s="21">
        <v>0.68219733333333299</v>
      </c>
      <c r="AD204" s="21">
        <v>0.61192650000000004</v>
      </c>
      <c r="AE204" s="21">
        <v>0.56217016666666697</v>
      </c>
      <c r="AF204" s="21">
        <v>0.61117275000000004</v>
      </c>
      <c r="AG204" s="21">
        <v>0.56317716666666695</v>
      </c>
      <c r="AH204" s="21">
        <v>0.56701533333333298</v>
      </c>
      <c r="AI204" s="21">
        <v>0.56977416666666703</v>
      </c>
      <c r="AJ204" s="21">
        <v>0.66675655333333295</v>
      </c>
      <c r="AK204" s="21">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21" t="s">
        <v>23</v>
      </c>
      <c r="B205" s="21" t="s">
        <v>65</v>
      </c>
      <c r="C205" s="21">
        <v>1</v>
      </c>
      <c r="D205" s="21">
        <v>1</v>
      </c>
      <c r="E205" s="21">
        <v>1</v>
      </c>
      <c r="F205" s="21">
        <v>1</v>
      </c>
      <c r="G205" s="21">
        <v>1</v>
      </c>
      <c r="H205" s="21">
        <v>1</v>
      </c>
      <c r="I205" s="21">
        <v>1</v>
      </c>
      <c r="J205" s="21">
        <v>1</v>
      </c>
      <c r="K205" s="21">
        <v>1</v>
      </c>
      <c r="L205" s="21">
        <v>1</v>
      </c>
      <c r="M205" s="21">
        <v>1</v>
      </c>
      <c r="N205" s="21">
        <v>1</v>
      </c>
      <c r="O205" s="21">
        <v>1</v>
      </c>
      <c r="P205" s="21">
        <v>1</v>
      </c>
      <c r="Q205" s="21">
        <v>1</v>
      </c>
      <c r="R205" s="21">
        <v>1</v>
      </c>
      <c r="S205" s="21">
        <v>1</v>
      </c>
      <c r="T205" s="21">
        <v>1</v>
      </c>
      <c r="U205" s="21">
        <v>1</v>
      </c>
      <c r="V205" s="21">
        <v>1</v>
      </c>
      <c r="W205" s="21">
        <v>1</v>
      </c>
      <c r="X205" s="21">
        <v>1</v>
      </c>
      <c r="Y205" s="21">
        <v>1</v>
      </c>
      <c r="Z205" s="21">
        <v>1</v>
      </c>
      <c r="AA205" s="21">
        <v>1</v>
      </c>
      <c r="AB205" s="21">
        <v>1</v>
      </c>
      <c r="AC205" s="21">
        <v>1</v>
      </c>
      <c r="AD205" s="21">
        <v>1</v>
      </c>
      <c r="AE205" s="21">
        <v>1</v>
      </c>
      <c r="AF205" s="21">
        <v>1</v>
      </c>
      <c r="AG205" s="21">
        <v>1</v>
      </c>
      <c r="AH205" s="21">
        <v>1</v>
      </c>
      <c r="AI205" s="21">
        <v>1</v>
      </c>
      <c r="AJ205" s="21">
        <v>1</v>
      </c>
      <c r="AK205" s="21">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21" t="s">
        <v>460</v>
      </c>
      <c r="B206" s="21" t="s">
        <v>461</v>
      </c>
      <c r="C206" s="21">
        <v>1.12966666666667E-5</v>
      </c>
      <c r="D206" s="21">
        <v>1.10091666666667E-5</v>
      </c>
      <c r="E206" s="21">
        <v>1.098E-5</v>
      </c>
      <c r="F206" s="21">
        <v>1.46475E-5</v>
      </c>
      <c r="G206" s="21">
        <v>1.6411666666666701E-5</v>
      </c>
      <c r="H206" s="21">
        <v>2.90358333333333E-5</v>
      </c>
      <c r="I206" s="21">
        <v>5.3891666666666698E-5</v>
      </c>
      <c r="J206" s="21">
        <v>1.049625E-4</v>
      </c>
      <c r="K206" s="21">
        <v>2.3185416666666699E-4</v>
      </c>
      <c r="L206" s="21">
        <v>2.4800000000000001E-4</v>
      </c>
      <c r="M206" s="21">
        <v>2.4800000000000001E-4</v>
      </c>
      <c r="N206" s="21">
        <v>2.4800000000000001E-4</v>
      </c>
      <c r="O206" s="21">
        <v>5.3082583333333296E-4</v>
      </c>
      <c r="P206" s="21">
        <v>8.5715083333333299E-4</v>
      </c>
      <c r="Q206" s="21">
        <v>1.0983275E-3</v>
      </c>
      <c r="R206" s="21">
        <v>2.2358333333333301E-3</v>
      </c>
      <c r="S206" s="21">
        <v>3.3024999999999999E-3</v>
      </c>
      <c r="T206" s="21">
        <v>4.6466666666666696E-3</v>
      </c>
      <c r="U206" s="21">
        <v>6.0233333333333302E-3</v>
      </c>
      <c r="V206" s="21">
        <v>7.8383333333333308E-3</v>
      </c>
      <c r="W206" s="21">
        <v>9.0725000000000007E-3</v>
      </c>
      <c r="X206" s="21">
        <v>1.0793333333333301E-2</v>
      </c>
      <c r="Y206" s="21">
        <v>1.3853333333333301E-2</v>
      </c>
      <c r="Z206" s="21">
        <v>3.43758333333333E-2</v>
      </c>
      <c r="AA206" s="21">
        <v>5.5893333333333302E-2</v>
      </c>
      <c r="AB206" s="21">
        <v>0.101155833333333</v>
      </c>
      <c r="AC206" s="21">
        <v>0.15143416666666701</v>
      </c>
      <c r="AD206" s="21">
        <v>0.22552166666666701</v>
      </c>
      <c r="AE206" s="21">
        <v>0.35850749999999998</v>
      </c>
      <c r="AF206" s="21">
        <v>0.62117833333333305</v>
      </c>
      <c r="AG206" s="21">
        <v>1.16948416666667</v>
      </c>
      <c r="AH206" s="21">
        <v>2.01766333333333</v>
      </c>
      <c r="AI206" s="21">
        <v>3.02481166666667</v>
      </c>
      <c r="AJ206" s="21">
        <v>3.94109166666667</v>
      </c>
      <c r="AK206" s="21">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21" t="s">
        <v>462</v>
      </c>
      <c r="B207" s="21" t="s">
        <v>463</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21" t="s">
        <v>464</v>
      </c>
      <c r="B208" s="21" t="s">
        <v>465</v>
      </c>
      <c r="C208" s="21">
        <v>89.765000088765007</v>
      </c>
      <c r="D208" s="21">
        <v>89.765000088765007</v>
      </c>
      <c r="E208" s="21">
        <v>89.765000088765007</v>
      </c>
      <c r="F208" s="21">
        <v>89.765000088765007</v>
      </c>
      <c r="G208" s="21">
        <v>89.765000088765007</v>
      </c>
      <c r="H208" s="21">
        <v>89.765000088765007</v>
      </c>
      <c r="I208" s="21">
        <v>89.765000088765007</v>
      </c>
      <c r="J208" s="21">
        <v>89.765000088765007</v>
      </c>
      <c r="K208" s="21">
        <v>89.765000088765007</v>
      </c>
      <c r="L208" s="21">
        <v>94.440000093440005</v>
      </c>
      <c r="M208" s="21">
        <v>100.985000099985</v>
      </c>
      <c r="N208" s="21">
        <v>100.689451223571</v>
      </c>
      <c r="O208" s="21">
        <v>81.610909090916707</v>
      </c>
      <c r="P208" s="21">
        <v>72.044713804750003</v>
      </c>
      <c r="Q208" s="21">
        <v>77.803232323333305</v>
      </c>
      <c r="R208" s="21">
        <v>69.272592592666697</v>
      </c>
      <c r="S208" s="21">
        <v>77.236228956166698</v>
      </c>
      <c r="T208" s="21">
        <v>79.411313131166693</v>
      </c>
      <c r="U208" s="21">
        <v>72.938989898916702</v>
      </c>
      <c r="V208" s="21">
        <v>68.7582491583333</v>
      </c>
      <c r="W208" s="21">
        <v>68.292121212166705</v>
      </c>
      <c r="X208" s="21">
        <v>87.825925925999996</v>
      </c>
      <c r="Y208" s="21">
        <v>96.207499999999996</v>
      </c>
      <c r="Z208" s="21">
        <v>99.367661992999999</v>
      </c>
      <c r="AA208" s="21">
        <v>99.233333333000004</v>
      </c>
      <c r="AB208" s="21">
        <v>106.03166666600001</v>
      </c>
      <c r="AC208" s="21">
        <v>106.075833332917</v>
      </c>
      <c r="AD208" s="21">
        <v>109.849166666667</v>
      </c>
      <c r="AE208" s="21">
        <v>104.425833333333</v>
      </c>
      <c r="AF208" s="21">
        <v>116.041666666667</v>
      </c>
      <c r="AG208" s="21">
        <v>117.06125</v>
      </c>
      <c r="AH208" s="21">
        <v>111.675</v>
      </c>
      <c r="AI208" s="21">
        <v>113.39166666666701</v>
      </c>
      <c r="AJ208" s="21">
        <v>121.580833333333</v>
      </c>
      <c r="AK208" s="21">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21" t="s">
        <v>466</v>
      </c>
      <c r="B209" s="21" t="s">
        <v>467</v>
      </c>
      <c r="C209" s="21">
        <v>3.3495833323333302</v>
      </c>
      <c r="D209" s="21">
        <v>3.34983333233333</v>
      </c>
      <c r="E209" s="21">
        <v>3.3496666656666698</v>
      </c>
      <c r="F209" s="21">
        <v>3.3496666656666698</v>
      </c>
      <c r="G209" s="21">
        <v>4.3499999999999997E-3</v>
      </c>
      <c r="H209" s="21">
        <v>4.4000000000000003E-3</v>
      </c>
      <c r="I209" s="21">
        <v>4.4000000000000003E-3</v>
      </c>
      <c r="J209" s="21">
        <v>4.4000000000000003E-3</v>
      </c>
      <c r="K209" s="21">
        <v>4.4000000000000003E-3</v>
      </c>
      <c r="L209" s="21">
        <v>4.4000000000000003E-3</v>
      </c>
      <c r="M209" s="21">
        <v>4.4000000000000003E-3</v>
      </c>
      <c r="N209" s="21">
        <v>4.4000000000000003E-3</v>
      </c>
      <c r="O209" s="21">
        <v>4.3E-3</v>
      </c>
      <c r="P209" s="21">
        <v>4.3E-3</v>
      </c>
      <c r="Q209" s="21">
        <v>4.3E-3</v>
      </c>
      <c r="R209" s="21">
        <v>4.3E-3</v>
      </c>
      <c r="S209" s="21">
        <v>4.3E-3</v>
      </c>
      <c r="T209" s="21">
        <v>4.3E-3</v>
      </c>
      <c r="U209" s="21">
        <v>4.3E-3</v>
      </c>
      <c r="V209" s="21">
        <v>4.3E-3</v>
      </c>
      <c r="W209" s="21">
        <v>4.3E-3</v>
      </c>
      <c r="X209" s="21">
        <v>4.3E-3</v>
      </c>
      <c r="Y209" s="21">
        <v>4.3E-3</v>
      </c>
      <c r="Z209" s="21">
        <v>4.3E-3</v>
      </c>
      <c r="AA209" s="21">
        <v>7.0166666666666702E-3</v>
      </c>
      <c r="AB209" s="21">
        <v>7.4999999999999997E-3</v>
      </c>
      <c r="AC209" s="21">
        <v>8.0833333333333295E-3</v>
      </c>
      <c r="AD209" s="21">
        <v>1.4500000000000001E-2</v>
      </c>
      <c r="AE209" s="21">
        <v>1.4500000000000001E-2</v>
      </c>
      <c r="AF209" s="21">
        <v>3.4691666666666697E-2</v>
      </c>
      <c r="AG209" s="21">
        <v>4.68916666666667E-2</v>
      </c>
      <c r="AH209" s="21">
        <v>5.6825000000000001E-2</v>
      </c>
      <c r="AI209" s="21">
        <v>6.8383333333333296E-2</v>
      </c>
      <c r="AJ209" s="21">
        <v>9.0841666666666696E-2</v>
      </c>
      <c r="AK209" s="21">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21" t="s">
        <v>468</v>
      </c>
      <c r="B210" s="21" t="s">
        <v>469</v>
      </c>
      <c r="Z210" s="21">
        <v>1.0017709226849301</v>
      </c>
      <c r="AC210" s="21">
        <v>22.7444347826086</v>
      </c>
      <c r="AD210" s="21">
        <v>78.291398840579504</v>
      </c>
      <c r="AE210" s="21">
        <v>606.51826086956396</v>
      </c>
      <c r="AF210" s="21">
        <v>4463.9459694565103</v>
      </c>
      <c r="AG210" s="21">
        <v>6482.7957028985302</v>
      </c>
      <c r="AH210" s="21">
        <v>10037.034830917801</v>
      </c>
      <c r="AI210" s="21">
        <v>11202.1916666667</v>
      </c>
      <c r="AJ210" s="21">
        <v>10640.958333333299</v>
      </c>
      <c r="AK210" s="21">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21" t="s">
        <v>470</v>
      </c>
      <c r="B211" s="21" t="s">
        <v>471</v>
      </c>
      <c r="C211" s="21">
        <v>1</v>
      </c>
      <c r="D211" s="21">
        <v>1</v>
      </c>
      <c r="E211" s="21">
        <v>1</v>
      </c>
      <c r="F211" s="21">
        <v>1</v>
      </c>
      <c r="G211" s="21">
        <v>1</v>
      </c>
      <c r="H211" s="21">
        <v>1</v>
      </c>
      <c r="I211" s="21">
        <v>1</v>
      </c>
      <c r="J211" s="21">
        <v>1</v>
      </c>
      <c r="K211" s="21">
        <v>1</v>
      </c>
      <c r="L211" s="21">
        <v>1</v>
      </c>
      <c r="M211" s="21">
        <v>1</v>
      </c>
      <c r="N211" s="21">
        <v>1</v>
      </c>
      <c r="O211" s="21">
        <v>1</v>
      </c>
      <c r="P211" s="21">
        <v>1</v>
      </c>
      <c r="Q211" s="21">
        <v>1</v>
      </c>
      <c r="R211" s="21">
        <v>1</v>
      </c>
      <c r="S211" s="21">
        <v>1</v>
      </c>
      <c r="T211" s="21">
        <v>1</v>
      </c>
      <c r="U211" s="21">
        <v>1</v>
      </c>
      <c r="V211" s="21">
        <v>1</v>
      </c>
      <c r="W211" s="21">
        <v>1</v>
      </c>
      <c r="X211" s="21">
        <v>1</v>
      </c>
      <c r="Y211" s="21">
        <v>1</v>
      </c>
      <c r="Z211" s="21">
        <v>1</v>
      </c>
      <c r="AA211" s="21">
        <v>1</v>
      </c>
      <c r="AB211" s="21">
        <v>1</v>
      </c>
      <c r="AC211" s="21">
        <v>1</v>
      </c>
      <c r="AD211" s="21">
        <v>1</v>
      </c>
      <c r="AE211" s="21">
        <v>1</v>
      </c>
      <c r="AF211" s="21">
        <v>1</v>
      </c>
      <c r="AG211" s="21">
        <v>1</v>
      </c>
      <c r="AH211" s="21">
        <v>1</v>
      </c>
      <c r="AI211" s="21">
        <v>1</v>
      </c>
      <c r="AJ211" s="21">
        <v>1</v>
      </c>
      <c r="AK211" s="21">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21" t="s">
        <v>472</v>
      </c>
      <c r="B212" s="21" t="s">
        <v>519</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21" t="s">
        <v>474</v>
      </c>
      <c r="B213" s="21" t="s">
        <v>475</v>
      </c>
      <c r="AG213" s="21">
        <v>12.0100611997629</v>
      </c>
      <c r="AH213" s="21">
        <v>12.0100611997629</v>
      </c>
      <c r="AI213" s="21">
        <v>12.0100611997629</v>
      </c>
      <c r="AJ213" s="21">
        <v>12.0100611997629</v>
      </c>
      <c r="AK213" s="21">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21" t="s">
        <v>476</v>
      </c>
      <c r="B214" s="21" t="s">
        <v>477</v>
      </c>
      <c r="C214" s="21">
        <v>0.71428599971428597</v>
      </c>
      <c r="D214" s="21">
        <v>0.71428599971428597</v>
      </c>
      <c r="E214" s="21">
        <v>0.71428599971428597</v>
      </c>
      <c r="F214" s="21">
        <v>0.71428599971428597</v>
      </c>
      <c r="G214" s="21">
        <v>0.71428599971428597</v>
      </c>
      <c r="H214" s="21">
        <v>0.71428599971428597</v>
      </c>
      <c r="I214" s="21">
        <v>0.71428599971428597</v>
      </c>
      <c r="J214" s="21">
        <v>0.71428599971428597</v>
      </c>
      <c r="K214" s="21">
        <v>0.71428599971428597</v>
      </c>
      <c r="L214" s="21">
        <v>0.71428599971428597</v>
      </c>
      <c r="M214" s="21">
        <v>0.71428599971428597</v>
      </c>
      <c r="N214" s="21">
        <v>0.71428599887889399</v>
      </c>
      <c r="O214" s="21">
        <v>0.71431749899999997</v>
      </c>
      <c r="P214" s="21">
        <v>0.65239666566666699</v>
      </c>
      <c r="Q214" s="21">
        <v>0.64345999899999995</v>
      </c>
      <c r="R214" s="21">
        <v>0.64322999950000004</v>
      </c>
      <c r="S214" s="21">
        <v>0.70098383316666701</v>
      </c>
      <c r="T214" s="21">
        <v>0.789727832416667</v>
      </c>
      <c r="U214" s="21">
        <v>0.80066666666666697</v>
      </c>
      <c r="V214" s="21">
        <v>0.793333333333333</v>
      </c>
      <c r="W214" s="21">
        <v>0.78866666666666696</v>
      </c>
      <c r="X214" s="21">
        <v>0.86958333333333304</v>
      </c>
      <c r="Y214" s="21">
        <v>0.92874999999999996</v>
      </c>
      <c r="Z214" s="21">
        <v>1.2589999999999999</v>
      </c>
      <c r="AA214" s="21">
        <v>1.81318833275</v>
      </c>
      <c r="AB214" s="21">
        <v>3.1396416662500002</v>
      </c>
      <c r="AC214" s="21">
        <v>7.7884491665833302</v>
      </c>
      <c r="AD214" s="21">
        <v>9.5194749999999999</v>
      </c>
      <c r="AE214" s="21">
        <v>8.2660250000000008</v>
      </c>
      <c r="AF214" s="21">
        <v>13.8136958333333</v>
      </c>
      <c r="AG214" s="21">
        <v>30.289108333333299</v>
      </c>
      <c r="AH214" s="21">
        <v>64.639708333333303</v>
      </c>
      <c r="AI214" s="21">
        <v>172.213783333333</v>
      </c>
      <c r="AJ214" s="21">
        <v>452.76266666666697</v>
      </c>
      <c r="AK214" s="21">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21" t="s">
        <v>478</v>
      </c>
      <c r="B215" s="21" t="s">
        <v>479</v>
      </c>
      <c r="C215" s="21">
        <v>7.1428600071428601E-4</v>
      </c>
      <c r="D215" s="21">
        <v>7.1428600071428601E-4</v>
      </c>
      <c r="E215" s="21">
        <v>7.1428600071428601E-4</v>
      </c>
      <c r="F215" s="21">
        <v>7.1428600071428601E-4</v>
      </c>
      <c r="G215" s="21">
        <v>7.1428600071428601E-4</v>
      </c>
      <c r="H215" s="21">
        <v>7.1428600071428601E-4</v>
      </c>
      <c r="I215" s="21">
        <v>7.1428600071428601E-4</v>
      </c>
      <c r="J215" s="21">
        <v>7.1428600071428601E-4</v>
      </c>
      <c r="K215" s="21">
        <v>7.1428600071428601E-4</v>
      </c>
      <c r="L215" s="21">
        <v>7.1428600071428601E-4</v>
      </c>
      <c r="M215" s="21">
        <v>7.1428600071428601E-4</v>
      </c>
      <c r="N215" s="21">
        <v>7.1219542995242695E-4</v>
      </c>
      <c r="O215" s="21">
        <v>6.5783174204698505E-4</v>
      </c>
      <c r="P215" s="21">
        <v>5.8571488122451999E-4</v>
      </c>
      <c r="Q215" s="21">
        <v>5.8357882281972399E-4</v>
      </c>
      <c r="R215" s="21">
        <v>5.7076428281416605E-4</v>
      </c>
      <c r="S215" s="21">
        <v>6.2607704338503499E-4</v>
      </c>
      <c r="T215" s="21">
        <v>6.2906376559987204E-4</v>
      </c>
      <c r="U215" s="21">
        <v>6.7482402076295101E-4</v>
      </c>
      <c r="V215" s="21">
        <v>6.8049712441124505E-4</v>
      </c>
      <c r="W215" s="21">
        <v>6.4529051059388995E-4</v>
      </c>
      <c r="X215" s="21">
        <v>6.9097568056162499E-4</v>
      </c>
      <c r="Y215" s="21">
        <v>7.5994560388581401E-4</v>
      </c>
      <c r="Z215" s="21">
        <v>1.01423413220455E-3</v>
      </c>
      <c r="AA215" s="21">
        <v>1.25893678408442E-3</v>
      </c>
      <c r="AB215" s="21">
        <v>1.6155163771118799E-3</v>
      </c>
      <c r="AC215" s="21">
        <v>1.6684764684788899E-3</v>
      </c>
      <c r="AD215" s="21">
        <v>1.6634624460731601E-3</v>
      </c>
      <c r="AE215" s="21">
        <v>1.80773447752897E-3</v>
      </c>
      <c r="AF215" s="21">
        <v>2.12134031008689E-3</v>
      </c>
      <c r="AG215" s="21">
        <v>2.45451835023142E-3</v>
      </c>
      <c r="AH215" s="21">
        <v>3.6254886572367698E-3</v>
      </c>
      <c r="AI215" s="21">
        <v>5.1042665511594996E-3</v>
      </c>
      <c r="AJ215" s="21">
        <v>6.4904940995879198E-3</v>
      </c>
      <c r="AK215" s="21">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25" t="s">
        <v>520</v>
      </c>
    </row>
    <row r="221" spans="1:58">
      <c r="A221" s="133" t="s">
        <v>521</v>
      </c>
    </row>
    <row r="222" spans="1:58">
      <c r="A222" s="24" t="s">
        <v>620</v>
      </c>
    </row>
    <row r="224" spans="1:58">
      <c r="A224" s="21" t="s">
        <v>522</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21" customWidth="1"/>
    <col min="2" max="2" width="12" style="21" hidden="1" customWidth="1"/>
    <col min="3" max="22" width="5" style="21" hidden="1" customWidth="1"/>
    <col min="23" max="37" width="11.42578125" style="21" hidden="1" customWidth="1"/>
    <col min="38" max="39" width="11.42578125" style="21" customWidth="1"/>
    <col min="40" max="43" width="10.42578125" style="21" customWidth="1"/>
    <col min="44" max="51" width="10.7109375" style="21" bestFit="1" customWidth="1"/>
    <col min="52" max="52" width="11.28515625" style="21" bestFit="1" customWidth="1"/>
    <col min="53" max="54" width="10.7109375" style="21" bestFit="1" customWidth="1"/>
    <col min="55" max="55" width="7.140625" style="21" bestFit="1" customWidth="1"/>
    <col min="56" max="57" width="9" style="21" bestFit="1" customWidth="1"/>
    <col min="58" max="16384" width="8.85546875" style="21"/>
  </cols>
  <sheetData>
    <row r="1" spans="1:57" s="18" customFormat="1">
      <c r="A1" s="18" t="s">
        <v>38</v>
      </c>
      <c r="B1" s="18" t="s">
        <v>39</v>
      </c>
      <c r="C1" s="18" t="s">
        <v>483</v>
      </c>
      <c r="D1" s="18" t="s">
        <v>484</v>
      </c>
      <c r="E1" s="18" t="s">
        <v>485</v>
      </c>
      <c r="F1" s="18" t="s">
        <v>486</v>
      </c>
      <c r="G1" s="18" t="s">
        <v>487</v>
      </c>
      <c r="H1" s="18" t="s">
        <v>488</v>
      </c>
      <c r="I1" s="18" t="s">
        <v>489</v>
      </c>
      <c r="J1" s="18" t="s">
        <v>490</v>
      </c>
      <c r="K1" s="18" t="s">
        <v>491</v>
      </c>
      <c r="L1" s="18" t="s">
        <v>492</v>
      </c>
      <c r="M1" s="18" t="s">
        <v>493</v>
      </c>
      <c r="N1" s="18" t="s">
        <v>494</v>
      </c>
      <c r="O1" s="18" t="s">
        <v>495</v>
      </c>
      <c r="P1" s="18" t="s">
        <v>496</v>
      </c>
      <c r="Q1" s="18" t="s">
        <v>497</v>
      </c>
      <c r="R1" s="18" t="s">
        <v>498</v>
      </c>
      <c r="S1" s="18" t="s">
        <v>499</v>
      </c>
      <c r="T1" s="18" t="s">
        <v>500</v>
      </c>
      <c r="U1" s="18" t="s">
        <v>501</v>
      </c>
      <c r="V1" s="18" t="s">
        <v>502</v>
      </c>
      <c r="W1" s="18" t="s">
        <v>503</v>
      </c>
      <c r="X1" s="18" t="s">
        <v>504</v>
      </c>
      <c r="Y1" s="18" t="s">
        <v>505</v>
      </c>
      <c r="Z1" s="18" t="s">
        <v>506</v>
      </c>
      <c r="AA1" s="18" t="s">
        <v>507</v>
      </c>
      <c r="AB1" s="18" t="s">
        <v>508</v>
      </c>
      <c r="AC1" s="18" t="s">
        <v>509</v>
      </c>
      <c r="AD1" s="18" t="s">
        <v>510</v>
      </c>
      <c r="AE1" s="18" t="s">
        <v>511</v>
      </c>
      <c r="AF1" s="18" t="s">
        <v>512</v>
      </c>
      <c r="AG1" s="18" t="s">
        <v>40</v>
      </c>
      <c r="AH1" s="18" t="s">
        <v>41</v>
      </c>
      <c r="AI1" s="18" t="s">
        <v>42</v>
      </c>
      <c r="AJ1" s="18" t="s">
        <v>43</v>
      </c>
      <c r="AK1" s="18" t="s">
        <v>44</v>
      </c>
      <c r="AL1" s="18" t="s">
        <v>45</v>
      </c>
      <c r="AM1" s="18" t="s">
        <v>46</v>
      </c>
      <c r="AN1" s="18" t="s">
        <v>47</v>
      </c>
      <c r="AO1" s="18" t="s">
        <v>48</v>
      </c>
      <c r="AP1" s="18" t="s">
        <v>49</v>
      </c>
      <c r="AQ1" s="18" t="s">
        <v>50</v>
      </c>
      <c r="AR1" s="18" t="s">
        <v>51</v>
      </c>
      <c r="AS1" s="18" t="s">
        <v>52</v>
      </c>
      <c r="AT1" s="18" t="s">
        <v>53</v>
      </c>
      <c r="AU1" s="18" t="s">
        <v>54</v>
      </c>
      <c r="AV1" s="18" t="s">
        <v>55</v>
      </c>
      <c r="AW1" s="18" t="s">
        <v>56</v>
      </c>
      <c r="AX1" s="18" t="s">
        <v>57</v>
      </c>
      <c r="AY1" s="18" t="s">
        <v>58</v>
      </c>
      <c r="AZ1" s="18" t="s">
        <v>59</v>
      </c>
      <c r="BA1" s="18" t="s">
        <v>60</v>
      </c>
      <c r="BB1" s="18" t="s">
        <v>61</v>
      </c>
      <c r="BC1" s="18" t="s">
        <v>62</v>
      </c>
      <c r="BD1" s="18" t="s">
        <v>618</v>
      </c>
      <c r="BE1" s="18" t="s">
        <v>619</v>
      </c>
    </row>
    <row r="2" spans="1:57" hidden="1">
      <c r="A2" s="21" t="s">
        <v>523</v>
      </c>
      <c r="B2" s="21" t="s">
        <v>524</v>
      </c>
    </row>
    <row r="3" spans="1:57" hidden="1">
      <c r="A3" s="21" t="s">
        <v>525</v>
      </c>
      <c r="B3" s="21" t="s">
        <v>526</v>
      </c>
    </row>
    <row r="4" spans="1:57" hidden="1">
      <c r="A4" s="21" t="s">
        <v>527</v>
      </c>
      <c r="B4" s="21" t="s">
        <v>528</v>
      </c>
    </row>
    <row r="5" spans="1:57" hidden="1">
      <c r="A5" s="21" t="s">
        <v>529</v>
      </c>
      <c r="B5" s="21" t="s">
        <v>530</v>
      </c>
    </row>
    <row r="6" spans="1:57" hidden="1">
      <c r="A6" s="21" t="s">
        <v>531</v>
      </c>
      <c r="B6" s="21" t="s">
        <v>532</v>
      </c>
    </row>
    <row r="7" spans="1:57" hidden="1">
      <c r="A7" s="21" t="s">
        <v>533</v>
      </c>
      <c r="B7" s="21" t="s">
        <v>534</v>
      </c>
    </row>
    <row r="8" spans="1:57" hidden="1">
      <c r="A8" s="21" t="s">
        <v>535</v>
      </c>
      <c r="B8" s="21" t="s">
        <v>536</v>
      </c>
    </row>
    <row r="9" spans="1:57" hidden="1">
      <c r="A9" s="21" t="s">
        <v>537</v>
      </c>
      <c r="B9" s="21" t="s">
        <v>538</v>
      </c>
    </row>
    <row r="10" spans="1:57" hidden="1">
      <c r="A10" s="21" t="s">
        <v>539</v>
      </c>
      <c r="B10" s="21" t="s">
        <v>540</v>
      </c>
    </row>
    <row r="11" spans="1:57" hidden="1">
      <c r="A11" s="21" t="s">
        <v>541</v>
      </c>
      <c r="B11" s="21" t="s">
        <v>542</v>
      </c>
    </row>
    <row r="12" spans="1:57" hidden="1">
      <c r="A12" s="21" t="s">
        <v>543</v>
      </c>
      <c r="B12" s="21" t="s">
        <v>544</v>
      </c>
    </row>
    <row r="13" spans="1:57" hidden="1">
      <c r="A13" s="21" t="s">
        <v>545</v>
      </c>
      <c r="B13" s="21" t="s">
        <v>546</v>
      </c>
    </row>
    <row r="14" spans="1:57" hidden="1">
      <c r="A14" s="21" t="s">
        <v>547</v>
      </c>
      <c r="B14" s="21" t="s">
        <v>548</v>
      </c>
    </row>
    <row r="15" spans="1:57" hidden="1">
      <c r="A15" s="21" t="s">
        <v>549</v>
      </c>
      <c r="B15" s="21" t="s">
        <v>0</v>
      </c>
    </row>
    <row r="16" spans="1:57" hidden="1">
      <c r="A16" s="21" t="s">
        <v>550</v>
      </c>
      <c r="B16" s="21" t="s">
        <v>551</v>
      </c>
    </row>
    <row r="17" spans="1:2" hidden="1">
      <c r="A17" s="21" t="s">
        <v>552</v>
      </c>
      <c r="B17" s="21" t="s">
        <v>553</v>
      </c>
    </row>
    <row r="18" spans="1:2" hidden="1">
      <c r="A18" s="21" t="s">
        <v>554</v>
      </c>
      <c r="B18" s="21" t="s">
        <v>555</v>
      </c>
    </row>
    <row r="19" spans="1:2" hidden="1">
      <c r="A19" s="21" t="s">
        <v>556</v>
      </c>
      <c r="B19" s="21" t="s">
        <v>557</v>
      </c>
    </row>
    <row r="20" spans="1:2" hidden="1">
      <c r="A20" s="21" t="s">
        <v>558</v>
      </c>
      <c r="B20" s="21" t="s">
        <v>559</v>
      </c>
    </row>
    <row r="21" spans="1:2" hidden="1">
      <c r="A21" s="21" t="s">
        <v>560</v>
      </c>
      <c r="B21" s="21" t="s">
        <v>561</v>
      </c>
    </row>
    <row r="22" spans="1:2" hidden="1">
      <c r="A22" s="21" t="s">
        <v>562</v>
      </c>
      <c r="B22" s="21" t="s">
        <v>563</v>
      </c>
    </row>
    <row r="23" spans="1:2" hidden="1">
      <c r="A23" s="21" t="s">
        <v>564</v>
      </c>
      <c r="B23" s="21" t="s">
        <v>565</v>
      </c>
    </row>
    <row r="24" spans="1:2" hidden="1">
      <c r="A24" s="21" t="s">
        <v>566</v>
      </c>
      <c r="B24" s="21" t="s">
        <v>567</v>
      </c>
    </row>
    <row r="25" spans="1:2" hidden="1">
      <c r="A25" s="21" t="s">
        <v>568</v>
      </c>
      <c r="B25" s="21" t="s">
        <v>569</v>
      </c>
    </row>
    <row r="26" spans="1:2" hidden="1">
      <c r="A26" s="21" t="s">
        <v>570</v>
      </c>
      <c r="B26" s="21" t="s">
        <v>571</v>
      </c>
    </row>
    <row r="27" spans="1:2" hidden="1">
      <c r="A27" s="21" t="s">
        <v>572</v>
      </c>
      <c r="B27" s="21" t="s">
        <v>573</v>
      </c>
    </row>
    <row r="28" spans="1:2" hidden="1">
      <c r="A28" s="21" t="s">
        <v>574</v>
      </c>
      <c r="B28" s="21" t="s">
        <v>575</v>
      </c>
    </row>
    <row r="29" spans="1:2" hidden="1">
      <c r="A29" s="21" t="s">
        <v>576</v>
      </c>
      <c r="B29" s="21" t="s">
        <v>577</v>
      </c>
    </row>
    <row r="30" spans="1:2" hidden="1">
      <c r="A30" s="21" t="s">
        <v>578</v>
      </c>
      <c r="B30" s="21" t="s">
        <v>579</v>
      </c>
    </row>
    <row r="31" spans="1:2" hidden="1">
      <c r="A31" s="21" t="s">
        <v>580</v>
      </c>
      <c r="B31" s="21" t="s">
        <v>581</v>
      </c>
    </row>
    <row r="32" spans="1:2" hidden="1">
      <c r="A32" s="21" t="s">
        <v>582</v>
      </c>
      <c r="B32" s="21" t="s">
        <v>583</v>
      </c>
    </row>
    <row r="33" spans="1:58" hidden="1">
      <c r="A33" s="21" t="s">
        <v>584</v>
      </c>
      <c r="B33" s="21" t="s">
        <v>585</v>
      </c>
    </row>
    <row r="34" spans="1:58">
      <c r="A34" s="21" t="s">
        <v>8</v>
      </c>
      <c r="B34" s="21" t="s">
        <v>66</v>
      </c>
      <c r="AL34" s="132"/>
      <c r="AM34" s="132"/>
      <c r="AN34" s="132"/>
      <c r="AO34" s="132"/>
      <c r="AP34" s="132"/>
      <c r="AQ34" s="132"/>
      <c r="AR34" s="132"/>
      <c r="AS34" s="132">
        <v>9.6379437829696801</v>
      </c>
      <c r="AT34" s="132">
        <v>10.556589368687099</v>
      </c>
      <c r="AU34" s="132">
        <v>11.429167897458299</v>
      </c>
      <c r="AV34" s="132">
        <v>12.279856468605301</v>
      </c>
      <c r="AW34" s="132">
        <v>12.7682037319421</v>
      </c>
      <c r="AX34" s="132">
        <v>15.220905605482301</v>
      </c>
      <c r="AY34" s="132">
        <v>15.253372809633399</v>
      </c>
      <c r="AZ34" s="132">
        <v>14.8194277658459</v>
      </c>
      <c r="BA34" s="132">
        <v>16.0223658757746</v>
      </c>
      <c r="BB34" s="132">
        <v>17.356169999999999</v>
      </c>
      <c r="BC34" s="132">
        <v>18.4660512120217</v>
      </c>
      <c r="BD34" s="132">
        <v>19.053288670323798</v>
      </c>
      <c r="BE34" s="132">
        <v>18.8249433861392</v>
      </c>
      <c r="BF34" s="1"/>
    </row>
    <row r="35" spans="1:58">
      <c r="A35" s="21" t="s">
        <v>67</v>
      </c>
      <c r="B35" s="21" t="s">
        <v>68</v>
      </c>
      <c r="W35" s="21">
        <v>2.8720267829999999</v>
      </c>
      <c r="X35" s="21">
        <v>2.5687408853</v>
      </c>
      <c r="Y35" s="21">
        <v>2.4207927565</v>
      </c>
      <c r="Z35" s="21">
        <v>2.3282911097999999</v>
      </c>
      <c r="AA35" s="21">
        <v>2.2433765192999999</v>
      </c>
      <c r="AB35" s="21">
        <v>2.1845402744000002</v>
      </c>
      <c r="AC35" s="21">
        <v>2.0859506382999999</v>
      </c>
      <c r="AD35" s="21">
        <v>2.0265740048000001</v>
      </c>
      <c r="AE35" s="21">
        <v>1.9583762211</v>
      </c>
      <c r="AF35" s="21">
        <v>1.8873294472</v>
      </c>
      <c r="AG35" s="21">
        <v>1.8098436306000001</v>
      </c>
      <c r="AH35" s="21">
        <v>2.4254449975000001</v>
      </c>
      <c r="AI35" s="21">
        <v>8.3064188743000003</v>
      </c>
      <c r="AJ35" s="21">
        <v>17.462307669000001</v>
      </c>
      <c r="AK35" s="21">
        <v>23.688411792</v>
      </c>
      <c r="AL35" s="132">
        <v>25.098434549165798</v>
      </c>
      <c r="AM35" s="132">
        <v>34.822263592519398</v>
      </c>
      <c r="AN35" s="132">
        <v>38.375034510742402</v>
      </c>
      <c r="AO35" s="132">
        <v>41.164221314741802</v>
      </c>
      <c r="AP35" s="132">
        <v>41.165441234248398</v>
      </c>
      <c r="AQ35" s="132">
        <v>41.852005346392097</v>
      </c>
      <c r="AR35" s="132">
        <v>42.281639622356302</v>
      </c>
      <c r="AS35" s="132">
        <v>42.646204116750397</v>
      </c>
      <c r="AT35" s="132">
        <v>44.061834596130701</v>
      </c>
      <c r="AU35" s="132">
        <v>43.893461337384998</v>
      </c>
      <c r="AV35" s="132">
        <v>43.639747491260302</v>
      </c>
      <c r="AW35" s="132">
        <v>41.717165128338898</v>
      </c>
      <c r="AX35" s="132">
        <v>42.543249219563002</v>
      </c>
      <c r="AY35" s="132">
        <v>41.8131949824323</v>
      </c>
      <c r="AZ35" s="132">
        <v>41.827244778008897</v>
      </c>
      <c r="BA35" s="132">
        <v>45.739030816817497</v>
      </c>
      <c r="BB35" s="132">
        <v>46.446927965301199</v>
      </c>
      <c r="BC35" s="132">
        <v>44.352032852964797</v>
      </c>
      <c r="BD35" s="132">
        <v>44.777944536038298</v>
      </c>
      <c r="BE35" s="132">
        <v>43.342601979961799</v>
      </c>
      <c r="BF35" s="1"/>
    </row>
    <row r="36" spans="1:58">
      <c r="A36" s="21" t="s">
        <v>69</v>
      </c>
      <c r="B36" s="21" t="s">
        <v>70</v>
      </c>
      <c r="W36" s="21">
        <v>2.8455985817</v>
      </c>
      <c r="X36" s="21">
        <v>2.9752086519000001</v>
      </c>
      <c r="Y36" s="21">
        <v>2.8587445298</v>
      </c>
      <c r="Z36" s="21">
        <v>2.9370984720000002</v>
      </c>
      <c r="AA36" s="21">
        <v>3.0695170752999998</v>
      </c>
      <c r="AB36" s="21">
        <v>3.126662692</v>
      </c>
      <c r="AC36" s="21">
        <v>3.1318425678000001</v>
      </c>
      <c r="AD36" s="21">
        <v>3.3117293373000001</v>
      </c>
      <c r="AE36" s="21">
        <v>3.4902603072999998</v>
      </c>
      <c r="AF36" s="21">
        <v>3.9022041203</v>
      </c>
      <c r="AG36" s="21">
        <v>4.8972628318</v>
      </c>
      <c r="AH36" s="21">
        <v>7.2838991233000003</v>
      </c>
      <c r="AI36" s="21">
        <v>8.6977714615000004</v>
      </c>
      <c r="AJ36" s="21">
        <v>9.6707721715999995</v>
      </c>
      <c r="AK36" s="21">
        <v>12.233723317999999</v>
      </c>
      <c r="AL36" s="132">
        <v>10.110137236904199</v>
      </c>
      <c r="AM36" s="132">
        <v>12.313986305452101</v>
      </c>
      <c r="AN36" s="132">
        <v>12.9544904993003</v>
      </c>
      <c r="AO36" s="132">
        <v>12.4141485942627</v>
      </c>
      <c r="AP36" s="132">
        <v>13.554452414047599</v>
      </c>
      <c r="AQ36" s="132">
        <v>16.512837139493602</v>
      </c>
      <c r="AR36" s="132">
        <v>15.8208509733987</v>
      </c>
      <c r="AS36" s="132">
        <v>15.7873983480559</v>
      </c>
      <c r="AT36" s="132">
        <v>16.768235588938701</v>
      </c>
      <c r="AU36" s="132">
        <v>18.318245419263899</v>
      </c>
      <c r="AV36" s="132">
        <v>20.609005599022801</v>
      </c>
      <c r="AW36" s="132">
        <v>22.103496392055199</v>
      </c>
      <c r="AX36" s="132">
        <v>22.907446869458301</v>
      </c>
      <c r="AY36" s="132">
        <v>26.0081164104365</v>
      </c>
      <c r="AZ36" s="132">
        <v>22.931050470829799</v>
      </c>
      <c r="BA36" s="132">
        <v>26.3061963781456</v>
      </c>
      <c r="BB36" s="132">
        <v>30.501793368355202</v>
      </c>
      <c r="BC36" s="132">
        <v>32.2280652231901</v>
      </c>
      <c r="BD36" s="132">
        <v>31.719246364704802</v>
      </c>
      <c r="BE36" s="132">
        <v>31.1342801217681</v>
      </c>
      <c r="BF36" s="1"/>
    </row>
    <row r="37" spans="1:58">
      <c r="A37" s="21" t="s">
        <v>71</v>
      </c>
      <c r="B37" s="21" t="s">
        <v>72</v>
      </c>
      <c r="AL37" s="132"/>
      <c r="AM37" s="132"/>
      <c r="AN37" s="132"/>
      <c r="AO37" s="132"/>
      <c r="AP37" s="132"/>
      <c r="AQ37" s="132"/>
      <c r="AR37" s="132"/>
      <c r="AS37" s="132"/>
      <c r="AT37" s="132"/>
      <c r="AU37" s="132"/>
      <c r="AV37" s="132"/>
      <c r="AW37" s="132"/>
      <c r="AX37" s="132"/>
      <c r="AY37" s="132"/>
      <c r="AZ37" s="132"/>
      <c r="BA37" s="132"/>
      <c r="BB37" s="132"/>
      <c r="BC37" s="132"/>
      <c r="BD37" s="132"/>
      <c r="BE37" s="132"/>
      <c r="BF37" s="1"/>
    </row>
    <row r="38" spans="1:58">
      <c r="A38" s="21" t="s">
        <v>73</v>
      </c>
      <c r="B38" s="21" t="s">
        <v>513</v>
      </c>
      <c r="AL38" s="132"/>
      <c r="AM38" s="132"/>
      <c r="AN38" s="132"/>
      <c r="AO38" s="132"/>
      <c r="AP38" s="132"/>
      <c r="AQ38" s="132"/>
      <c r="AR38" s="132"/>
      <c r="AS38" s="132"/>
      <c r="AT38" s="132"/>
      <c r="AU38" s="132"/>
      <c r="AV38" s="132"/>
      <c r="AW38" s="132"/>
      <c r="AX38" s="132"/>
      <c r="AY38" s="132"/>
      <c r="AZ38" s="132"/>
      <c r="BA38" s="132"/>
      <c r="BB38" s="132"/>
      <c r="BC38" s="132"/>
      <c r="BD38" s="132"/>
      <c r="BE38" s="132"/>
      <c r="BF38" s="1"/>
    </row>
    <row r="39" spans="1:58">
      <c r="A39" s="21" t="s">
        <v>75</v>
      </c>
      <c r="B39" s="21" t="s">
        <v>76</v>
      </c>
      <c r="AB39" s="21">
        <v>1.212401353E-8</v>
      </c>
      <c r="AC39" s="21">
        <v>1.0775591057000001E-8</v>
      </c>
      <c r="AD39" s="21">
        <v>1.1270531978E-8</v>
      </c>
      <c r="AE39" s="21">
        <v>1.1140830426E-8</v>
      </c>
      <c r="AF39" s="21">
        <v>1.2447522297E-8</v>
      </c>
      <c r="AG39" s="21">
        <v>1.3294931096E-8</v>
      </c>
      <c r="AH39" s="21">
        <v>3.4125001394000002E-8</v>
      </c>
      <c r="AI39" s="21">
        <v>1.1788955688E-7</v>
      </c>
      <c r="AJ39" s="21">
        <v>1.5611500375000001E-6</v>
      </c>
      <c r="AK39" s="21">
        <v>3.403646518E-5</v>
      </c>
      <c r="AL39" s="132"/>
      <c r="AM39" s="132"/>
      <c r="AN39" s="132"/>
      <c r="AO39" s="132"/>
      <c r="AP39" s="132"/>
      <c r="AQ39" s="132"/>
      <c r="AR39" s="132"/>
      <c r="AS39" s="132"/>
      <c r="AT39" s="132"/>
      <c r="AU39" s="132"/>
      <c r="AV39" s="132"/>
      <c r="AW39" s="132"/>
      <c r="AX39" s="132"/>
      <c r="AY39" s="132"/>
      <c r="AZ39" s="132"/>
      <c r="BA39" s="132"/>
      <c r="BB39" s="132">
        <v>68.314855561122599</v>
      </c>
      <c r="BC39" s="132"/>
      <c r="BD39" s="132"/>
      <c r="BE39" s="132"/>
      <c r="BF39" s="1"/>
    </row>
    <row r="40" spans="1:58">
      <c r="A40" s="21" t="s">
        <v>77</v>
      </c>
      <c r="B40" s="21" t="s">
        <v>78</v>
      </c>
      <c r="W40" s="21">
        <v>1.2093353389999999</v>
      </c>
      <c r="X40" s="21">
        <v>1.2012700809000001</v>
      </c>
      <c r="Y40" s="21">
        <v>1.2528996637000001</v>
      </c>
      <c r="Z40" s="21">
        <v>1.2792114565999999</v>
      </c>
      <c r="AA40" s="21">
        <v>1.2716880814</v>
      </c>
      <c r="AB40" s="21">
        <v>1.3294147624999999</v>
      </c>
      <c r="AC40" s="21">
        <v>1.405249194</v>
      </c>
      <c r="AD40" s="21">
        <v>1.4691435923</v>
      </c>
      <c r="AE40" s="21">
        <v>1.5921815412</v>
      </c>
      <c r="AF40" s="21">
        <v>1.5993297724</v>
      </c>
      <c r="AG40" s="21">
        <v>1.5757524441999999</v>
      </c>
      <c r="AH40" s="21">
        <v>1.5653261512000001</v>
      </c>
      <c r="AI40" s="21">
        <v>1.5696812812000001</v>
      </c>
      <c r="AJ40" s="21">
        <v>1.5701680281999999</v>
      </c>
      <c r="AK40" s="21">
        <v>1.5853226815999999</v>
      </c>
      <c r="AL40" s="132">
        <v>1.5596779546185999</v>
      </c>
      <c r="AM40" s="132">
        <v>1.57115757840943</v>
      </c>
      <c r="AN40" s="132">
        <v>1.5783129737530099</v>
      </c>
      <c r="AO40" s="132">
        <v>1.5990920847558601</v>
      </c>
      <c r="AP40" s="132">
        <v>1.590259980258</v>
      </c>
      <c r="AQ40" s="132">
        <v>1.7799661132845599</v>
      </c>
      <c r="AR40" s="132">
        <v>1.7746284714963501</v>
      </c>
      <c r="AS40" s="132">
        <v>1.76126681311056</v>
      </c>
      <c r="AT40" s="132">
        <v>1.70653391399414</v>
      </c>
      <c r="AU40" s="132">
        <v>1.6870697831430901</v>
      </c>
      <c r="AV40" s="132">
        <v>1.7105743195418299</v>
      </c>
      <c r="AW40" s="132">
        <v>1.6659814778953399</v>
      </c>
      <c r="AX40" s="132">
        <v>1.68322092021384</v>
      </c>
      <c r="AY40" s="132">
        <v>1.72400088034305</v>
      </c>
      <c r="AZ40" s="132">
        <v>1.74165266234075</v>
      </c>
      <c r="BA40" s="132">
        <v>1.74414161068342</v>
      </c>
      <c r="BB40" s="132">
        <v>1.7314540523261199</v>
      </c>
      <c r="BC40" s="132">
        <v>1.7434327287121401</v>
      </c>
      <c r="BD40" s="132">
        <v>1.7179016649076699</v>
      </c>
      <c r="BE40" s="132">
        <v>1.64273898952388</v>
      </c>
      <c r="BF40" s="1"/>
    </row>
    <row r="41" spans="1:58">
      <c r="A41" s="21" t="s">
        <v>79</v>
      </c>
      <c r="B41" s="21" t="s">
        <v>80</v>
      </c>
      <c r="W41" s="21">
        <v>2.8379058438E-8</v>
      </c>
      <c r="X41" s="21">
        <v>5.3545695240000003E-8</v>
      </c>
      <c r="Y41" s="21">
        <v>1.5525658248000001E-7</v>
      </c>
      <c r="Z41" s="21">
        <v>7.2038423904999995E-7</v>
      </c>
      <c r="AA41" s="21">
        <v>4.9069250955999997E-6</v>
      </c>
      <c r="AB41" s="21">
        <v>3.4559145950000003E-5</v>
      </c>
      <c r="AC41" s="21">
        <v>5.8973765775999997E-5</v>
      </c>
      <c r="AD41" s="21">
        <v>1.3010927553999999E-4</v>
      </c>
      <c r="AE41" s="21">
        <v>6.1418439742000005E-4</v>
      </c>
      <c r="AF41" s="21">
        <v>1.8690092689000001E-2</v>
      </c>
      <c r="AG41" s="21">
        <v>0.39197861704999998</v>
      </c>
      <c r="AH41" s="21">
        <v>0.88311541123000004</v>
      </c>
      <c r="AI41" s="21">
        <v>0.96800020834</v>
      </c>
      <c r="AJ41" s="21">
        <v>0.93334051456</v>
      </c>
      <c r="AK41" s="21">
        <v>0.94077986635999999</v>
      </c>
      <c r="AL41" s="132"/>
      <c r="AM41" s="132"/>
      <c r="AN41" s="132"/>
      <c r="AO41" s="132"/>
      <c r="AP41" s="132"/>
      <c r="AQ41" s="132"/>
      <c r="AR41" s="132"/>
      <c r="AS41" s="132"/>
      <c r="AT41" s="132"/>
      <c r="AU41" s="132"/>
      <c r="AV41" s="132"/>
      <c r="AW41" s="132"/>
      <c r="AX41" s="132"/>
      <c r="AY41" s="132"/>
      <c r="AZ41" s="132"/>
      <c r="BA41" s="132"/>
      <c r="BB41" s="132">
        <v>2.6648290000000001</v>
      </c>
      <c r="BC41" s="132"/>
      <c r="BD41" s="132"/>
      <c r="BE41" s="132"/>
      <c r="BF41" s="1"/>
    </row>
    <row r="42" spans="1:58">
      <c r="A42" s="21" t="s">
        <v>81</v>
      </c>
      <c r="B42" s="21" t="s">
        <v>82</v>
      </c>
      <c r="AG42" s="21">
        <v>6.6890767336999996E-3</v>
      </c>
      <c r="AH42" s="21">
        <v>1.1604898084E-2</v>
      </c>
      <c r="AI42" s="21">
        <v>7.6013318093999999E-2</v>
      </c>
      <c r="AJ42" s="21">
        <v>1.1091678691</v>
      </c>
      <c r="AK42" s="21">
        <v>45.734811117</v>
      </c>
      <c r="AL42" s="132">
        <v>102.439257450358</v>
      </c>
      <c r="AM42" s="132">
        <v>120.312551557901</v>
      </c>
      <c r="AN42" s="132">
        <v>139.26760889113999</v>
      </c>
      <c r="AO42" s="132">
        <v>152.512004904002</v>
      </c>
      <c r="AP42" s="132">
        <v>150.29407939395799</v>
      </c>
      <c r="AQ42" s="132">
        <v>144.93157891766199</v>
      </c>
      <c r="AR42" s="132">
        <v>147.468389250005</v>
      </c>
      <c r="AS42" s="132">
        <v>148.680644035021</v>
      </c>
      <c r="AT42" s="132">
        <v>152.42271971874999</v>
      </c>
      <c r="AU42" s="132">
        <v>157.70347525922199</v>
      </c>
      <c r="AV42" s="132">
        <v>157.737390995152</v>
      </c>
      <c r="AW42" s="132">
        <v>160.10575817221499</v>
      </c>
      <c r="AX42" s="132">
        <v>162.55649219748199</v>
      </c>
      <c r="AY42" s="132">
        <v>168.978217036508</v>
      </c>
      <c r="AZ42" s="132">
        <v>171.992707885144</v>
      </c>
      <c r="BA42" s="132">
        <v>183.117823575285</v>
      </c>
      <c r="BB42" s="132">
        <v>187.09528412281699</v>
      </c>
      <c r="BC42" s="132">
        <v>193.62109739790199</v>
      </c>
      <c r="BD42" s="132">
        <v>197.20157058450499</v>
      </c>
      <c r="BE42" s="132">
        <v>199.64492044210701</v>
      </c>
      <c r="BF42" s="1"/>
    </row>
    <row r="43" spans="1:58">
      <c r="A43" s="21" t="s">
        <v>83</v>
      </c>
      <c r="B43" s="21" t="s">
        <v>84</v>
      </c>
      <c r="AL43" s="132"/>
      <c r="AM43" s="132"/>
      <c r="AN43" s="132"/>
      <c r="AO43" s="132"/>
      <c r="AP43" s="132"/>
      <c r="AQ43" s="132"/>
      <c r="AR43" s="132"/>
      <c r="AS43" s="132"/>
      <c r="AT43" s="132"/>
      <c r="AU43" s="132"/>
      <c r="AV43" s="132"/>
      <c r="AW43" s="132"/>
      <c r="AX43" s="132"/>
      <c r="AY43" s="132"/>
      <c r="AZ43" s="132"/>
      <c r="BA43" s="132"/>
      <c r="BB43" s="132">
        <v>1.2601191425092699</v>
      </c>
      <c r="BC43" s="132"/>
      <c r="BD43" s="132"/>
      <c r="BE43" s="132"/>
      <c r="BF43" s="1"/>
    </row>
    <row r="44" spans="1:58">
      <c r="A44" s="21" t="s">
        <v>85</v>
      </c>
      <c r="B44" s="21" t="s">
        <v>86</v>
      </c>
      <c r="W44" s="21">
        <v>0.99643640600000005</v>
      </c>
      <c r="X44" s="21">
        <v>1.0027504270000001</v>
      </c>
      <c r="Y44" s="21">
        <v>1.058325943</v>
      </c>
      <c r="Z44" s="21">
        <v>1.1052939470000001</v>
      </c>
      <c r="AA44" s="21">
        <v>1.1309579190000001</v>
      </c>
      <c r="AB44" s="21">
        <v>1.1557255449999999</v>
      </c>
      <c r="AC44" s="21">
        <v>1.1990223719999999</v>
      </c>
      <c r="AD44" s="21">
        <v>1.2494432719999999</v>
      </c>
      <c r="AE44" s="21">
        <v>1.312294359</v>
      </c>
      <c r="AF44" s="21">
        <v>1.3609477299999999</v>
      </c>
      <c r="AG44" s="21">
        <v>1.3739557899999999</v>
      </c>
      <c r="AH44" s="21">
        <v>1.3526837169999999</v>
      </c>
      <c r="AI44" s="21">
        <v>1.3308365680000001</v>
      </c>
      <c r="AJ44" s="21">
        <v>1.32060643</v>
      </c>
      <c r="AK44" s="21">
        <v>1.309541343</v>
      </c>
      <c r="AL44" s="132">
        <v>1.3069470000000001</v>
      </c>
      <c r="AM44" s="132">
        <v>1.310211</v>
      </c>
      <c r="AN44" s="132">
        <v>1.307372</v>
      </c>
      <c r="AO44" s="132">
        <v>1.2991699999999999</v>
      </c>
      <c r="AP44" s="132">
        <v>1.29695</v>
      </c>
      <c r="AQ44" s="132">
        <v>1.3080080000000001</v>
      </c>
      <c r="AR44" s="132">
        <v>1.3258760000000001</v>
      </c>
      <c r="AS44" s="132">
        <v>1.33649</v>
      </c>
      <c r="AT44" s="132">
        <v>1.3554010000000001</v>
      </c>
      <c r="AU44" s="132">
        <v>1.366754</v>
      </c>
      <c r="AV44" s="132">
        <v>1.3883559999999999</v>
      </c>
      <c r="AW44" s="132">
        <v>1.4041619999999999</v>
      </c>
      <c r="AX44" s="132">
        <v>1.426779</v>
      </c>
      <c r="AY44" s="132">
        <v>1.4790730000000001</v>
      </c>
      <c r="AZ44" s="132">
        <v>1.441127</v>
      </c>
      <c r="BA44" s="132">
        <v>1.5027569999999999</v>
      </c>
      <c r="BB44" s="132">
        <v>1.5110520000000001</v>
      </c>
      <c r="BC44" s="132">
        <v>1.5401149999999999</v>
      </c>
      <c r="BD44" s="132">
        <v>1.4499880000000001</v>
      </c>
      <c r="BE44" s="132">
        <v>1.470092</v>
      </c>
      <c r="BF44" s="1"/>
    </row>
    <row r="45" spans="1:58">
      <c r="A45" s="21" t="s">
        <v>87</v>
      </c>
      <c r="B45" s="21" t="s">
        <v>88</v>
      </c>
      <c r="W45" s="21">
        <v>0.97455939800000002</v>
      </c>
      <c r="X45" s="21">
        <v>0.95089596200000004</v>
      </c>
      <c r="Y45" s="21">
        <v>0.94428592300000003</v>
      </c>
      <c r="Z45" s="21">
        <v>0.939900878</v>
      </c>
      <c r="AA45" s="21">
        <v>0.95071776200000002</v>
      </c>
      <c r="AB45" s="21">
        <v>0.94987860300000004</v>
      </c>
      <c r="AC45" s="21">
        <v>0.95652194499999998</v>
      </c>
      <c r="AD45" s="21">
        <v>0.95192042399999999</v>
      </c>
      <c r="AE45" s="21">
        <v>0.93417327999999999</v>
      </c>
      <c r="AF45" s="21">
        <v>0.92677149599999997</v>
      </c>
      <c r="AG45" s="21">
        <v>0.91903549600000001</v>
      </c>
      <c r="AH45" s="21">
        <v>0.91990179900000002</v>
      </c>
      <c r="AI45" s="21">
        <v>0.92982409899999996</v>
      </c>
      <c r="AJ45" s="21">
        <v>0.93493714000000006</v>
      </c>
      <c r="AK45" s="21">
        <v>0.938903563</v>
      </c>
      <c r="AL45" s="132">
        <v>0.93506500000000004</v>
      </c>
      <c r="AM45" s="132">
        <v>0.93125199999999997</v>
      </c>
      <c r="AN45" s="132">
        <v>0.92562199999999994</v>
      </c>
      <c r="AO45" s="132">
        <v>0.91848300000000005</v>
      </c>
      <c r="AP45" s="132">
        <v>0.91708900000000004</v>
      </c>
      <c r="AQ45" s="132">
        <v>0.90004799999999996</v>
      </c>
      <c r="AR45" s="132">
        <v>0.91662399999999999</v>
      </c>
      <c r="AS45" s="132">
        <v>0.89570000000000005</v>
      </c>
      <c r="AT45" s="132">
        <v>0.88326199999999999</v>
      </c>
      <c r="AU45" s="132">
        <v>0.87432699999999997</v>
      </c>
      <c r="AV45" s="132">
        <v>0.88640399999999997</v>
      </c>
      <c r="AW45" s="132">
        <v>0.85651999999999995</v>
      </c>
      <c r="AX45" s="132">
        <v>0.86751100000000003</v>
      </c>
      <c r="AY45" s="132">
        <v>0.85249399999999997</v>
      </c>
      <c r="AZ45" s="132">
        <v>0.84443999999999997</v>
      </c>
      <c r="BA45" s="132">
        <v>0.84091300000000002</v>
      </c>
      <c r="BB45" s="132">
        <v>0.83544499999999999</v>
      </c>
      <c r="BC45" s="132">
        <v>0.82014600000000004</v>
      </c>
      <c r="BD45" s="132">
        <v>0.80305899999999997</v>
      </c>
      <c r="BE45" s="132">
        <v>0.80810999999999999</v>
      </c>
      <c r="BF45" s="1"/>
    </row>
    <row r="46" spans="1:58">
      <c r="A46" s="21" t="s">
        <v>89</v>
      </c>
      <c r="B46" s="21" t="s">
        <v>90</v>
      </c>
      <c r="AG46" s="21">
        <v>1.1928498383E-5</v>
      </c>
      <c r="AH46" s="21">
        <v>2.1175094899000001E-5</v>
      </c>
      <c r="AI46" s="21">
        <v>2.4166921933000001E-4</v>
      </c>
      <c r="AJ46" s="21">
        <v>2.0043650970000002E-3</v>
      </c>
      <c r="AK46" s="21">
        <v>2.9174863131000001E-2</v>
      </c>
      <c r="AL46" s="132">
        <v>0.11471353013253401</v>
      </c>
      <c r="AM46" s="132">
        <v>0.14242201623978701</v>
      </c>
      <c r="AN46" s="132">
        <v>0.15296412757342301</v>
      </c>
      <c r="AO46" s="132">
        <v>0.14986325841850401</v>
      </c>
      <c r="AP46" s="132">
        <v>0.150794178006187</v>
      </c>
      <c r="AQ46" s="132">
        <v>0.16585929109817099</v>
      </c>
      <c r="AR46" s="132">
        <v>0.166242174629182</v>
      </c>
      <c r="AS46" s="132">
        <v>0.16883595630290801</v>
      </c>
      <c r="AT46" s="132">
        <v>0.175481458224408</v>
      </c>
      <c r="AU46" s="132">
        <v>0.18498643956425401</v>
      </c>
      <c r="AV46" s="132">
        <v>0.20814483307887499</v>
      </c>
      <c r="AW46" s="132">
        <v>0.224762796021061</v>
      </c>
      <c r="AX46" s="132">
        <v>0.26487272119328797</v>
      </c>
      <c r="AY46" s="132">
        <v>0.33189604805366901</v>
      </c>
      <c r="AZ46" s="132">
        <v>0.26704101470660202</v>
      </c>
      <c r="BA46" s="132">
        <v>0.30011124650583598</v>
      </c>
      <c r="BB46" s="132">
        <v>0.36039382081759402</v>
      </c>
      <c r="BC46" s="132">
        <v>0.35914094777630401</v>
      </c>
      <c r="BD46" s="132">
        <v>0.35748135168738499</v>
      </c>
      <c r="BE46" s="132">
        <v>0.353031604645136</v>
      </c>
      <c r="BF46" s="1"/>
    </row>
    <row r="47" spans="1:58">
      <c r="A47" s="21" t="s">
        <v>91</v>
      </c>
      <c r="B47" s="21" t="s">
        <v>92</v>
      </c>
      <c r="W47" s="21">
        <v>0.50988060530000001</v>
      </c>
      <c r="X47" s="21">
        <v>0.54864865632000004</v>
      </c>
      <c r="Y47" s="21">
        <v>0.53624881899999999</v>
      </c>
      <c r="Z47" s="21">
        <v>0.54667628514</v>
      </c>
      <c r="AA47" s="21">
        <v>0.54359788033000001</v>
      </c>
      <c r="AB47" s="21">
        <v>0.57211796962000006</v>
      </c>
      <c r="AC47" s="21">
        <v>0.58568512393000005</v>
      </c>
      <c r="AD47" s="21">
        <v>0.60649062894000005</v>
      </c>
      <c r="AE47" s="21">
        <v>0.59478041606999998</v>
      </c>
      <c r="AF47" s="21">
        <v>0.58359588735000001</v>
      </c>
      <c r="AG47" s="21">
        <v>0.59079932325999995</v>
      </c>
      <c r="AH47" s="21">
        <v>0.58598931398999998</v>
      </c>
      <c r="AI47" s="21">
        <v>0.5963151511</v>
      </c>
      <c r="AJ47" s="21">
        <v>0.57855058444999996</v>
      </c>
      <c r="AK47" s="21">
        <v>0.57938600838999998</v>
      </c>
      <c r="AL47" s="132">
        <v>0.75925508695714095</v>
      </c>
      <c r="AM47" s="132">
        <v>0.75298191730146002</v>
      </c>
      <c r="AN47" s="132">
        <v>0.99710786262946405</v>
      </c>
      <c r="AO47" s="132">
        <v>1.01648137337085</v>
      </c>
      <c r="AP47" s="132">
        <v>1.0507272523297699</v>
      </c>
      <c r="AQ47" s="132">
        <v>1.0368201309188201</v>
      </c>
      <c r="AR47" s="132">
        <v>1.0173029047501301</v>
      </c>
      <c r="AS47" s="132">
        <v>1.04160647273062</v>
      </c>
      <c r="AT47" s="132">
        <v>1.0330337263810301</v>
      </c>
      <c r="AU47" s="132">
        <v>1.0173975857892901</v>
      </c>
      <c r="AV47" s="132">
        <v>1.035526141454</v>
      </c>
      <c r="AW47" s="132">
        <v>1.01297855738932</v>
      </c>
      <c r="AX47" s="132">
        <v>1.01580243938534</v>
      </c>
      <c r="AY47" s="132">
        <v>1.0110928958829899</v>
      </c>
      <c r="AZ47" s="132">
        <v>0.99307076749271606</v>
      </c>
      <c r="BA47" s="132">
        <v>0.97723606101748095</v>
      </c>
      <c r="BB47" s="132">
        <v>0.94924948597658998</v>
      </c>
      <c r="BC47" s="132">
        <v>0.95214022359479999</v>
      </c>
      <c r="BD47" s="132">
        <v>0.96042583473713905</v>
      </c>
      <c r="BE47" s="132">
        <v>0.945782281767658</v>
      </c>
      <c r="BF47" s="1"/>
    </row>
    <row r="48" spans="1:58">
      <c r="A48" s="21" t="s">
        <v>93</v>
      </c>
      <c r="B48" s="21" t="s">
        <v>94</v>
      </c>
      <c r="W48" s="21">
        <v>0.32055400780999999</v>
      </c>
      <c r="X48" s="21">
        <v>0.34851260345000001</v>
      </c>
      <c r="Y48" s="21">
        <v>0.37358097137000001</v>
      </c>
      <c r="Z48" s="21">
        <v>0.34610564458999998</v>
      </c>
      <c r="AA48" s="21">
        <v>0.33218152835999998</v>
      </c>
      <c r="AB48" s="21">
        <v>0.31645484896999998</v>
      </c>
      <c r="AC48" s="21">
        <v>0.25569762126000001</v>
      </c>
      <c r="AD48" s="21">
        <v>0.25005633419000001</v>
      </c>
      <c r="AE48" s="21">
        <v>0.24649708795</v>
      </c>
      <c r="AF48" s="21">
        <v>0.24699657264</v>
      </c>
      <c r="AG48" s="21">
        <v>0.24945746639999999</v>
      </c>
      <c r="AH48" s="21">
        <v>0.23671687219000001</v>
      </c>
      <c r="AI48" s="21">
        <v>0.22364382071</v>
      </c>
      <c r="AJ48" s="21">
        <v>0.21222399975</v>
      </c>
      <c r="AK48" s="21">
        <v>0.22323736943</v>
      </c>
      <c r="AL48" s="132">
        <v>0.123743545004749</v>
      </c>
      <c r="AM48" s="132">
        <v>0.121764106862356</v>
      </c>
      <c r="AN48" s="132">
        <v>0.120830581636996</v>
      </c>
      <c r="AO48" s="132">
        <v>0.11109738019630799</v>
      </c>
      <c r="AP48" s="132">
        <v>0.112329603978136</v>
      </c>
      <c r="AQ48" s="132">
        <v>0.14277015590115799</v>
      </c>
      <c r="AR48" s="132">
        <v>0.134893456461981</v>
      </c>
      <c r="AS48" s="132">
        <v>0.13758975165173401</v>
      </c>
      <c r="AT48" s="132">
        <v>0.146291984240111</v>
      </c>
      <c r="AU48" s="132">
        <v>0.15802578015518901</v>
      </c>
      <c r="AV48" s="132">
        <v>0.174127806004616</v>
      </c>
      <c r="AW48" s="132">
        <v>0.18387595237785601</v>
      </c>
      <c r="AX48" s="132">
        <v>0.19421790082644499</v>
      </c>
      <c r="AY48" s="132">
        <v>0.21212932559390801</v>
      </c>
      <c r="AZ48" s="132">
        <v>0.183174668772004</v>
      </c>
      <c r="BA48" s="132">
        <v>0.194430052776493</v>
      </c>
      <c r="BB48" s="132">
        <v>0.210747166621404</v>
      </c>
      <c r="BC48" s="132">
        <v>0.21164151404620499</v>
      </c>
      <c r="BD48" s="132">
        <v>0.211597908708273</v>
      </c>
      <c r="BE48" s="132">
        <v>0.20539585199291999</v>
      </c>
      <c r="BF48" s="1"/>
    </row>
    <row r="49" spans="1:58">
      <c r="A49" s="21" t="s">
        <v>95</v>
      </c>
      <c r="B49" s="21" t="s">
        <v>96</v>
      </c>
      <c r="W49" s="21">
        <v>10.777063664</v>
      </c>
      <c r="X49" s="21">
        <v>10.890928361</v>
      </c>
      <c r="Y49" s="21">
        <v>11.259943273999999</v>
      </c>
      <c r="Z49" s="21">
        <v>11.753831149</v>
      </c>
      <c r="AA49" s="21">
        <v>12.919655033</v>
      </c>
      <c r="AB49" s="21">
        <v>13.934595718000001</v>
      </c>
      <c r="AC49" s="21">
        <v>14.720384584</v>
      </c>
      <c r="AD49" s="21">
        <v>15.857360582</v>
      </c>
      <c r="AE49" s="21">
        <v>16.488439816</v>
      </c>
      <c r="AF49" s="21">
        <v>17.240973802999999</v>
      </c>
      <c r="AG49" s="21">
        <v>17.663394184000001</v>
      </c>
      <c r="AH49" s="21">
        <v>18.209682833999999</v>
      </c>
      <c r="AI49" s="21">
        <v>18.364846159999999</v>
      </c>
      <c r="AJ49" s="21">
        <v>18.022426673999998</v>
      </c>
      <c r="AK49" s="21">
        <v>18.329017767</v>
      </c>
      <c r="AL49" s="132">
        <v>12.2576448712942</v>
      </c>
      <c r="AM49" s="132">
        <v>14.342325142566899</v>
      </c>
      <c r="AN49" s="132">
        <v>14.6368564690125</v>
      </c>
      <c r="AO49" s="132">
        <v>15.165504525666099</v>
      </c>
      <c r="AP49" s="132">
        <v>15.5016921867321</v>
      </c>
      <c r="AQ49" s="132">
        <v>15.6791994217031</v>
      </c>
      <c r="AR49" s="132">
        <v>15.8297782648939</v>
      </c>
      <c r="AS49" s="132">
        <v>16.197360877828</v>
      </c>
      <c r="AT49" s="132">
        <v>16.804282834026399</v>
      </c>
      <c r="AU49" s="132">
        <v>17.100695686877199</v>
      </c>
      <c r="AV49" s="132">
        <v>17.327460284253299</v>
      </c>
      <c r="AW49" s="132">
        <v>17.798790736090901</v>
      </c>
      <c r="AX49" s="132">
        <v>18.459325509238699</v>
      </c>
      <c r="AY49" s="132">
        <v>19.527355798861699</v>
      </c>
      <c r="AZ49" s="132">
        <v>20.6911198486046</v>
      </c>
      <c r="BA49" s="132">
        <v>21.901928606925999</v>
      </c>
      <c r="BB49" s="132">
        <v>23.145431921679101</v>
      </c>
      <c r="BC49" s="132">
        <v>24.593651904027901</v>
      </c>
      <c r="BD49" s="132">
        <v>25.971251717457498</v>
      </c>
      <c r="BE49" s="132">
        <v>27.048849584373102</v>
      </c>
      <c r="BF49" s="1"/>
    </row>
    <row r="50" spans="1:58">
      <c r="A50" s="21" t="s">
        <v>97</v>
      </c>
      <c r="B50" s="21" t="s">
        <v>98</v>
      </c>
      <c r="AB50" s="21">
        <v>1.1003217834000001</v>
      </c>
      <c r="AC50" s="21">
        <v>1.0798561068999999</v>
      </c>
      <c r="AD50" s="21">
        <v>1.14358567</v>
      </c>
      <c r="AE50" s="21">
        <v>1.1063134029999999</v>
      </c>
      <c r="AF50" s="21">
        <v>1.1224201671</v>
      </c>
      <c r="AG50" s="21">
        <v>1.140355105</v>
      </c>
      <c r="AH50" s="21">
        <v>1.1205017240999999</v>
      </c>
      <c r="AI50" s="21">
        <v>1.0812384349999999</v>
      </c>
      <c r="AJ50" s="21">
        <v>1.0885783069999999</v>
      </c>
      <c r="AK50" s="21">
        <v>1.079660635</v>
      </c>
      <c r="AL50" s="132">
        <v>1.8967570401205001</v>
      </c>
      <c r="AM50" s="132">
        <v>1.90889828950128</v>
      </c>
      <c r="AN50" s="132">
        <v>1.8948704685769999</v>
      </c>
      <c r="AO50" s="132">
        <v>2.0380750945995398</v>
      </c>
      <c r="AP50" s="132">
        <v>2.0969248225188699</v>
      </c>
      <c r="AQ50" s="132">
        <v>2.0217546358553302</v>
      </c>
      <c r="AR50" s="132">
        <v>2.0222204841230602</v>
      </c>
      <c r="AS50" s="132">
        <v>2.0089987057654102</v>
      </c>
      <c r="AT50" s="132">
        <v>1.9926298286141</v>
      </c>
      <c r="AU50" s="132">
        <v>2.0524483275597101</v>
      </c>
      <c r="AV50" s="132">
        <v>2.1196278217964402</v>
      </c>
      <c r="AW50" s="132">
        <v>2.1486975191797</v>
      </c>
      <c r="AX50" s="132">
        <v>2.1739564252583499</v>
      </c>
      <c r="AY50" s="132">
        <v>2.1456699131420698</v>
      </c>
      <c r="AZ50" s="132">
        <v>2.2223364671125401</v>
      </c>
      <c r="BA50" s="132">
        <v>2.1150637866213402</v>
      </c>
      <c r="BB50" s="132">
        <v>2.0167963152556601</v>
      </c>
      <c r="BC50" s="132">
        <v>1.9554667909491401</v>
      </c>
      <c r="BD50" s="132">
        <v>1.9124616341157501</v>
      </c>
      <c r="BE50" s="132">
        <v>1.9138707837433799</v>
      </c>
      <c r="BF50" s="1"/>
    </row>
    <row r="51" spans="1:58">
      <c r="A51" s="21" t="s">
        <v>99</v>
      </c>
      <c r="B51" s="21" t="s">
        <v>100</v>
      </c>
      <c r="AG51" s="21">
        <v>9.1452988710999999E-5</v>
      </c>
      <c r="AH51" s="21">
        <v>1.8007671987E-4</v>
      </c>
      <c r="AI51" s="21">
        <v>2.0707383986000001E-3</v>
      </c>
      <c r="AJ51" s="21">
        <v>2.3372496913000002E-2</v>
      </c>
      <c r="AK51" s="21">
        <v>0.46845473248000002</v>
      </c>
      <c r="AL51" s="132">
        <v>3.0962628865539998</v>
      </c>
      <c r="AM51" s="132">
        <v>4.6740924709932097</v>
      </c>
      <c r="AN51" s="132">
        <v>7.8880498050056804</v>
      </c>
      <c r="AO51" s="132">
        <v>13.7792108960394</v>
      </c>
      <c r="AP51" s="132">
        <v>56.565202419378103</v>
      </c>
      <c r="AQ51" s="132">
        <v>157.78489107111699</v>
      </c>
      <c r="AR51" s="132">
        <v>276.96663459593901</v>
      </c>
      <c r="AS51" s="132">
        <v>395.23988818972498</v>
      </c>
      <c r="AT51" s="132">
        <v>506.42217493078402</v>
      </c>
      <c r="AU51" s="132">
        <v>604.62842838159304</v>
      </c>
      <c r="AV51" s="132">
        <v>696.91530155584803</v>
      </c>
      <c r="AW51" s="132">
        <v>748.81831704423496</v>
      </c>
      <c r="AX51" s="132">
        <v>823.30071893506295</v>
      </c>
      <c r="AY51" s="132">
        <v>978.75257790149999</v>
      </c>
      <c r="AZ51" s="132">
        <v>1026.58677155692</v>
      </c>
      <c r="BA51" s="132">
        <v>1126.48683926481</v>
      </c>
      <c r="BB51" s="132">
        <v>1889.3076975127401</v>
      </c>
      <c r="BC51" s="132">
        <v>3256.11992356785</v>
      </c>
      <c r="BD51" s="132">
        <v>3884.9985568601301</v>
      </c>
      <c r="BE51" s="132">
        <v>4520.3665215697301</v>
      </c>
      <c r="BF51" s="1"/>
    </row>
    <row r="52" spans="1:58">
      <c r="A52" s="21" t="s">
        <v>101</v>
      </c>
      <c r="B52" s="21" t="s">
        <v>102</v>
      </c>
      <c r="W52" s="21">
        <v>0.90104485099999998</v>
      </c>
      <c r="X52" s="21">
        <v>0.86617072100000003</v>
      </c>
      <c r="Y52" s="21">
        <v>0.87823454599999995</v>
      </c>
      <c r="Z52" s="21">
        <v>0.89223587699999996</v>
      </c>
      <c r="AA52" s="21">
        <v>0.90670883000000002</v>
      </c>
      <c r="AB52" s="21">
        <v>0.92055561299999999</v>
      </c>
      <c r="AC52" s="21">
        <v>0.92560526499999995</v>
      </c>
      <c r="AD52" s="21">
        <v>0.91438267100000004</v>
      </c>
      <c r="AE52" s="21">
        <v>0.90301081400000005</v>
      </c>
      <c r="AF52" s="21">
        <v>0.91180151700000001</v>
      </c>
      <c r="AG52" s="21">
        <v>0.90254644699999997</v>
      </c>
      <c r="AH52" s="21">
        <v>0.89672691100000002</v>
      </c>
      <c r="AI52" s="21">
        <v>0.905921262</v>
      </c>
      <c r="AJ52" s="21">
        <v>0.92186084300000004</v>
      </c>
      <c r="AK52" s="21">
        <v>0.92188325000000004</v>
      </c>
      <c r="AL52" s="132">
        <v>0.91276500000000005</v>
      </c>
      <c r="AM52" s="132">
        <v>0.91356999999999999</v>
      </c>
      <c r="AN52" s="132">
        <v>0.91323200000000004</v>
      </c>
      <c r="AO52" s="132">
        <v>0.92552299999999998</v>
      </c>
      <c r="AP52" s="132">
        <v>0.92126799999999998</v>
      </c>
      <c r="AQ52" s="132">
        <v>0.89076500000000003</v>
      </c>
      <c r="AR52" s="132">
        <v>0.88493500000000003</v>
      </c>
      <c r="AS52" s="132">
        <v>0.86522399999999999</v>
      </c>
      <c r="AT52" s="132">
        <v>0.87719999999999998</v>
      </c>
      <c r="AU52" s="132">
        <v>0.89643200000000001</v>
      </c>
      <c r="AV52" s="132">
        <v>0.89959999999999996</v>
      </c>
      <c r="AW52" s="132">
        <v>0.88303399999999999</v>
      </c>
      <c r="AX52" s="132">
        <v>0.88687199999999999</v>
      </c>
      <c r="AY52" s="132">
        <v>0.87350399999999995</v>
      </c>
      <c r="AZ52" s="132">
        <v>0.85850400000000004</v>
      </c>
      <c r="BA52" s="132">
        <v>0.85356399999999999</v>
      </c>
      <c r="BB52" s="132">
        <v>0.83985100000000001</v>
      </c>
      <c r="BC52" s="132">
        <v>0.83033599999999996</v>
      </c>
      <c r="BD52" s="132">
        <v>0.815523</v>
      </c>
      <c r="BE52" s="132">
        <v>0.82128500000000004</v>
      </c>
      <c r="BF52" s="1"/>
    </row>
    <row r="53" spans="1:58">
      <c r="A53" s="21" t="s">
        <v>103</v>
      </c>
      <c r="B53" s="21" t="s">
        <v>104</v>
      </c>
      <c r="W53" s="21">
        <v>1.6719251584000001</v>
      </c>
      <c r="X53" s="21">
        <v>1.494840105</v>
      </c>
      <c r="Y53" s="21">
        <v>1.3130078146999999</v>
      </c>
      <c r="Z53" s="21">
        <v>1.3603991448999999</v>
      </c>
      <c r="AA53" s="21">
        <v>1.4349874505</v>
      </c>
      <c r="AB53" s="21">
        <v>1.3663311518000001</v>
      </c>
      <c r="AC53" s="21">
        <v>1.3922545938999999</v>
      </c>
      <c r="AD53" s="21">
        <v>1.4761659629999999</v>
      </c>
      <c r="AE53" s="21">
        <v>1.4869476978</v>
      </c>
      <c r="AF53" s="21">
        <v>1.4612794103</v>
      </c>
      <c r="AG53" s="21">
        <v>1.4474920301</v>
      </c>
      <c r="AH53" s="21">
        <v>1.3640699190000001</v>
      </c>
      <c r="AI53" s="21">
        <v>1.3892811609</v>
      </c>
      <c r="AJ53" s="21">
        <v>1.3819282204000001</v>
      </c>
      <c r="AK53" s="21">
        <v>1.4029488427000001</v>
      </c>
      <c r="AL53" s="132">
        <v>1.3238828611176701</v>
      </c>
      <c r="AM53" s="132">
        <v>1.32574443297265</v>
      </c>
      <c r="AN53" s="132">
        <v>1.28418708968069</v>
      </c>
      <c r="AO53" s="132">
        <v>1.28949082056991</v>
      </c>
      <c r="AP53" s="132">
        <v>1.2416604687155901</v>
      </c>
      <c r="AQ53" s="132">
        <v>1.21960598976088</v>
      </c>
      <c r="AR53" s="132">
        <v>1.1897763305790501</v>
      </c>
      <c r="AS53" s="132">
        <v>1.19232749302893</v>
      </c>
      <c r="AT53" s="132">
        <v>1.13553372984012</v>
      </c>
      <c r="AU53" s="132">
        <v>1.12803734206481</v>
      </c>
      <c r="AV53" s="132">
        <v>1.1221616190249699</v>
      </c>
      <c r="AW53" s="132">
        <v>1.1374764864287099</v>
      </c>
      <c r="AX53" s="132">
        <v>1.1616742361062</v>
      </c>
      <c r="AY53" s="132">
        <v>1.17046304084096</v>
      </c>
      <c r="AZ53" s="132">
        <v>1.1267261464371701</v>
      </c>
      <c r="BA53" s="132">
        <v>1.12579608430351</v>
      </c>
      <c r="BB53" s="132">
        <v>1.1498014778188299</v>
      </c>
      <c r="BC53" s="132">
        <v>1.1514632306050501</v>
      </c>
      <c r="BD53" s="132">
        <v>1.15331329701214</v>
      </c>
      <c r="BE53" s="132">
        <v>1.14798150231102</v>
      </c>
      <c r="BF53" s="1"/>
    </row>
    <row r="54" spans="1:58">
      <c r="A54" s="21" t="s">
        <v>105</v>
      </c>
      <c r="B54" s="21" t="s">
        <v>106</v>
      </c>
      <c r="W54" s="21">
        <v>151.86810890000001</v>
      </c>
      <c r="X54" s="21">
        <v>149.22514774000001</v>
      </c>
      <c r="Y54" s="21">
        <v>163.36874824</v>
      </c>
      <c r="Z54" s="21">
        <v>164.61132271</v>
      </c>
      <c r="AA54" s="21">
        <v>161.75221514</v>
      </c>
      <c r="AB54" s="21">
        <v>149.30391205000001</v>
      </c>
      <c r="AC54" s="21">
        <v>140.77505192999999</v>
      </c>
      <c r="AD54" s="21">
        <v>140.90980748000001</v>
      </c>
      <c r="AE54" s="21">
        <v>135.33662756000001</v>
      </c>
      <c r="AF54" s="21">
        <v>133.32874373000001</v>
      </c>
      <c r="AG54" s="21">
        <v>130.45335323</v>
      </c>
      <c r="AH54" s="21">
        <v>127.05203315999999</v>
      </c>
      <c r="AI54" s="21">
        <v>128.61435503000001</v>
      </c>
      <c r="AJ54" s="21">
        <v>127.31812175</v>
      </c>
      <c r="AK54" s="21">
        <v>166.58307941999999</v>
      </c>
      <c r="AL54" s="132">
        <v>166.010009747228</v>
      </c>
      <c r="AM54" s="132">
        <v>174.29496098751201</v>
      </c>
      <c r="AN54" s="132">
        <v>177.646812994394</v>
      </c>
      <c r="AO54" s="132">
        <v>184.93358885767501</v>
      </c>
      <c r="AP54" s="132">
        <v>197.70738766292601</v>
      </c>
      <c r="AQ54" s="132">
        <v>201.69446516326499</v>
      </c>
      <c r="AR54" s="132">
        <v>201.08941119825701</v>
      </c>
      <c r="AS54" s="132">
        <v>205.08600716762101</v>
      </c>
      <c r="AT54" s="132">
        <v>207.23714583307</v>
      </c>
      <c r="AU54" s="132">
        <v>203.24461675203</v>
      </c>
      <c r="AV54" s="132">
        <v>205.36368425364401</v>
      </c>
      <c r="AW54" s="132">
        <v>203.40991701911199</v>
      </c>
      <c r="AX54" s="132">
        <v>198.91054240185301</v>
      </c>
      <c r="AY54" s="132">
        <v>207.63646211395499</v>
      </c>
      <c r="AZ54" s="132">
        <v>211.306319810189</v>
      </c>
      <c r="BA54" s="132">
        <v>210.590392614618</v>
      </c>
      <c r="BB54" s="132">
        <v>214.03456356771599</v>
      </c>
      <c r="BC54" s="132">
        <v>225.82357479324699</v>
      </c>
      <c r="BD54" s="132">
        <v>226.12696017713699</v>
      </c>
      <c r="BE54" s="132">
        <v>220.024406613069</v>
      </c>
      <c r="BF54" s="1"/>
    </row>
    <row r="55" spans="1:58">
      <c r="A55" s="21" t="s">
        <v>107</v>
      </c>
      <c r="B55" s="21" t="s">
        <v>108</v>
      </c>
      <c r="AL55" s="132">
        <v>1.10998839724749</v>
      </c>
      <c r="AM55" s="132">
        <v>1.41018939792526</v>
      </c>
      <c r="AN55" s="132">
        <v>1.4422499049667801</v>
      </c>
      <c r="AO55" s="132">
        <v>1.4658813562426001</v>
      </c>
      <c r="AP55" s="132">
        <v>1.4829444272900301</v>
      </c>
      <c r="AQ55" s="132">
        <v>1.38852545890443</v>
      </c>
      <c r="AR55" s="132">
        <v>1.3389993532976401</v>
      </c>
      <c r="AS55" s="132">
        <v>1.4319098170492599</v>
      </c>
      <c r="AT55" s="132">
        <v>1.44357191019415</v>
      </c>
      <c r="AU55" s="132">
        <v>1.4708617762748699</v>
      </c>
      <c r="AV55" s="132">
        <v>1.5213746139683599</v>
      </c>
      <c r="AW55" s="132">
        <v>1.5553956285925601</v>
      </c>
      <c r="AX55" s="132">
        <v>1.6039548142116</v>
      </c>
      <c r="AY55" s="132">
        <v>1.6059011323477299</v>
      </c>
      <c r="AZ55" s="132">
        <v>1.59911522454611</v>
      </c>
      <c r="BA55" s="132">
        <v>1.5963909534471299</v>
      </c>
      <c r="BB55" s="132">
        <v>1.56358868705359</v>
      </c>
      <c r="BC55" s="132">
        <v>1.6101972928742001</v>
      </c>
      <c r="BD55" s="132">
        <v>1.6380547335031099</v>
      </c>
      <c r="BE55" s="132"/>
      <c r="BF55" s="1"/>
    </row>
    <row r="56" spans="1:58">
      <c r="A56" s="21" t="s">
        <v>109</v>
      </c>
      <c r="B56" s="21" t="s">
        <v>110</v>
      </c>
      <c r="W56" s="21">
        <v>5.9389354392999998</v>
      </c>
      <c r="X56" s="21">
        <v>5.6679909322000004</v>
      </c>
      <c r="Y56" s="21">
        <v>5.7413761363000004</v>
      </c>
      <c r="Z56" s="21">
        <v>5.8896611767999998</v>
      </c>
      <c r="AA56" s="21">
        <v>6.2465048169999999</v>
      </c>
      <c r="AB56" s="21">
        <v>6.4440238129000003</v>
      </c>
      <c r="AC56" s="21">
        <v>6.7244470969999997</v>
      </c>
      <c r="AD56" s="21">
        <v>6.5594189244000001</v>
      </c>
      <c r="AE56" s="21">
        <v>7.2704408953000002</v>
      </c>
      <c r="AF56" s="21">
        <v>7.3924404017000001</v>
      </c>
      <c r="AG56" s="21">
        <v>7.5289233266000002</v>
      </c>
      <c r="AH56" s="21">
        <v>7.9196317804999996</v>
      </c>
      <c r="AI56" s="21">
        <v>8.4773400218999999</v>
      </c>
      <c r="AJ56" s="21">
        <v>8.9745769213000006</v>
      </c>
      <c r="AK56" s="21">
        <v>9.9258948682000003</v>
      </c>
      <c r="AL56" s="132">
        <v>9.0372058569383604</v>
      </c>
      <c r="AM56" s="132">
        <v>9.5901807656981095</v>
      </c>
      <c r="AN56" s="132">
        <v>10.606030362456099</v>
      </c>
      <c r="AO56" s="132">
        <v>11.5948511451275</v>
      </c>
      <c r="AP56" s="132">
        <v>12.269205717702601</v>
      </c>
      <c r="AQ56" s="132">
        <v>12.270488028931799</v>
      </c>
      <c r="AR56" s="132">
        <v>12.6288899261005</v>
      </c>
      <c r="AS56" s="132">
        <v>13.045075349268499</v>
      </c>
      <c r="AT56" s="132">
        <v>13.184616958249199</v>
      </c>
      <c r="AU56" s="132">
        <v>13.3182229055744</v>
      </c>
      <c r="AV56" s="132">
        <v>13.6589015697352</v>
      </c>
      <c r="AW56" s="132">
        <v>13.968851013442</v>
      </c>
      <c r="AX56" s="132">
        <v>14.0299893214831</v>
      </c>
      <c r="AY56" s="132">
        <v>14.537936814378</v>
      </c>
      <c r="AZ56" s="132">
        <v>15.128318926664701</v>
      </c>
      <c r="BA56" s="132">
        <v>15.8403599232795</v>
      </c>
      <c r="BB56" s="132">
        <v>16.855757192237501</v>
      </c>
      <c r="BC56" s="132">
        <v>18.0786871548943</v>
      </c>
      <c r="BD56" s="132">
        <v>18.857899855475999</v>
      </c>
      <c r="BE56" s="132">
        <v>19.994128453639501</v>
      </c>
      <c r="BF56" s="1"/>
    </row>
    <row r="57" spans="1:58">
      <c r="A57" s="21" t="s">
        <v>111</v>
      </c>
      <c r="B57" s="21" t="s">
        <v>112</v>
      </c>
      <c r="W57" s="21">
        <v>1.1520117444E-5</v>
      </c>
      <c r="X57" s="21">
        <v>1.3638677858E-5</v>
      </c>
      <c r="Y57" s="21">
        <v>3.3203345079000002E-5</v>
      </c>
      <c r="Z57" s="21">
        <v>1.1664404957E-4</v>
      </c>
      <c r="AA57" s="21">
        <v>1.7351155265E-3</v>
      </c>
      <c r="AB57" s="21">
        <v>0.20942927021999999</v>
      </c>
      <c r="AC57" s="21">
        <v>0.67603907281999998</v>
      </c>
      <c r="AD57" s="21">
        <v>0.74856878495000001</v>
      </c>
      <c r="AE57" s="21">
        <v>0.8549224956</v>
      </c>
      <c r="AF57" s="21">
        <v>0.93255119370999995</v>
      </c>
      <c r="AG57" s="21">
        <v>1.0446393330999999</v>
      </c>
      <c r="AH57" s="21">
        <v>1.1890229322999999</v>
      </c>
      <c r="AI57" s="21">
        <v>1.3181988844000001</v>
      </c>
      <c r="AJ57" s="21">
        <v>1.3745008944999999</v>
      </c>
      <c r="AK57" s="21">
        <v>1.4541962188999999</v>
      </c>
      <c r="AL57" s="132">
        <v>1.4229740050655499</v>
      </c>
      <c r="AM57" s="132">
        <v>1.5592916648286701</v>
      </c>
      <c r="AN57" s="132">
        <v>1.6205147486528899</v>
      </c>
      <c r="AO57" s="132">
        <v>1.7161546385052799</v>
      </c>
      <c r="AP57" s="132">
        <v>1.7310501944429999</v>
      </c>
      <c r="AQ57" s="132">
        <v>1.78047030100474</v>
      </c>
      <c r="AR57" s="132">
        <v>1.7733538045800701</v>
      </c>
      <c r="AS57" s="132">
        <v>1.79580792661477</v>
      </c>
      <c r="AT57" s="132">
        <v>1.87215068741446</v>
      </c>
      <c r="AU57" s="132">
        <v>1.96722499778926</v>
      </c>
      <c r="AV57" s="132">
        <v>2.0191256856355499</v>
      </c>
      <c r="AW57" s="132">
        <v>2.2266053016968601</v>
      </c>
      <c r="AX57" s="132">
        <v>2.3288035014770201</v>
      </c>
      <c r="AY57" s="132">
        <v>2.5211065105341</v>
      </c>
      <c r="AZ57" s="132">
        <v>2.4415563294524301</v>
      </c>
      <c r="BA57" s="132">
        <v>2.6238181522586101</v>
      </c>
      <c r="BB57" s="132">
        <v>2.94613074289785</v>
      </c>
      <c r="BC57" s="132">
        <v>3.09966815171135</v>
      </c>
      <c r="BD57" s="132">
        <v>3.23726824390255</v>
      </c>
      <c r="BE57" s="132">
        <v>3.2561086162352502</v>
      </c>
      <c r="BF57" s="1"/>
    </row>
    <row r="58" spans="1:58">
      <c r="A58" s="21" t="s">
        <v>113</v>
      </c>
      <c r="B58" s="21" t="s">
        <v>114</v>
      </c>
      <c r="AK58" s="21">
        <v>0.55738278786999995</v>
      </c>
      <c r="AL58" s="132">
        <v>0.59510391652522299</v>
      </c>
      <c r="AM58" s="132">
        <v>0.48474909945699002</v>
      </c>
      <c r="AN58" s="132">
        <v>0.53860391432853005</v>
      </c>
      <c r="AO58" s="132">
        <v>0.52439260067896698</v>
      </c>
      <c r="AP58" s="132">
        <v>0.55964465122807106</v>
      </c>
      <c r="AQ58" s="132">
        <v>0.70473081667019399</v>
      </c>
      <c r="AR58" s="132">
        <v>0.70943730931420101</v>
      </c>
      <c r="AS58" s="132">
        <v>0.72988480111966503</v>
      </c>
      <c r="AT58" s="132">
        <v>0.72214419682248299</v>
      </c>
      <c r="AU58" s="132">
        <v>0.72089863833001799</v>
      </c>
      <c r="AV58" s="132">
        <v>0.71816520375912696</v>
      </c>
      <c r="AW58" s="132">
        <v>0.712930106650142</v>
      </c>
      <c r="AX58" s="132">
        <v>0.73150445499479699</v>
      </c>
      <c r="AY58" s="132">
        <v>0.75511029728228096</v>
      </c>
      <c r="AZ58" s="132">
        <v>0.74332067396087698</v>
      </c>
      <c r="BA58" s="132">
        <v>0.73911406423034298</v>
      </c>
      <c r="BB58" s="132">
        <v>0.72584876718125402</v>
      </c>
      <c r="BC58" s="132">
        <v>0.704970374748072</v>
      </c>
      <c r="BD58" s="132">
        <v>0.69144604055922299</v>
      </c>
      <c r="BE58" s="132">
        <v>0.68594868201335901</v>
      </c>
      <c r="BF58" s="1"/>
    </row>
    <row r="59" spans="1:58">
      <c r="A59" s="21" t="s">
        <v>115</v>
      </c>
      <c r="B59" s="21" t="s">
        <v>116</v>
      </c>
      <c r="W59" s="21">
        <v>0.50502745277000005</v>
      </c>
      <c r="X59" s="21">
        <v>0.46134271722999998</v>
      </c>
      <c r="Y59" s="21">
        <v>0.45091782557999999</v>
      </c>
      <c r="Z59" s="21">
        <v>0.47169475264999999</v>
      </c>
      <c r="AA59" s="21">
        <v>0.52475483124</v>
      </c>
      <c r="AB59" s="21">
        <v>0.6257793827</v>
      </c>
      <c r="AC59" s="21">
        <v>0.69816110656999997</v>
      </c>
      <c r="AD59" s="21">
        <v>0.76439006255999997</v>
      </c>
      <c r="AE59" s="21">
        <v>0.90632266306999998</v>
      </c>
      <c r="AF59" s="21">
        <v>0.99265698508</v>
      </c>
      <c r="AG59" s="21">
        <v>1.0166377606000001</v>
      </c>
      <c r="AH59" s="21">
        <v>1.0341327765999999</v>
      </c>
      <c r="AI59" s="21">
        <v>1.0800425009000001</v>
      </c>
      <c r="AJ59" s="21">
        <v>1.1949601892999999</v>
      </c>
      <c r="AK59" s="21">
        <v>1.3062639904</v>
      </c>
      <c r="AL59" s="132">
        <v>1.28745595008974</v>
      </c>
      <c r="AM59" s="132">
        <v>1.4680925541782199</v>
      </c>
      <c r="AN59" s="132">
        <v>1.51962203013288</v>
      </c>
      <c r="AO59" s="132">
        <v>1.64857779183548</v>
      </c>
      <c r="AP59" s="132">
        <v>1.8548707834931999</v>
      </c>
      <c r="AQ59" s="132">
        <v>2.0706068393815902</v>
      </c>
      <c r="AR59" s="132">
        <v>2.1927618939713001</v>
      </c>
      <c r="AS59" s="132">
        <v>2.1852517690086199</v>
      </c>
      <c r="AT59" s="132">
        <v>2.2123553564402298</v>
      </c>
      <c r="AU59" s="132">
        <v>2.3701611536143399</v>
      </c>
      <c r="AV59" s="132">
        <v>2.65154830009687</v>
      </c>
      <c r="AW59" s="132">
        <v>2.7647611447948499</v>
      </c>
      <c r="AX59" s="132">
        <v>2.8257055269979001</v>
      </c>
      <c r="AY59" s="132">
        <v>2.9025009224846801</v>
      </c>
      <c r="AZ59" s="132">
        <v>3.0667842297241799</v>
      </c>
      <c r="BA59" s="132">
        <v>3.3000398107822901</v>
      </c>
      <c r="BB59" s="132">
        <v>3.7640210598185799</v>
      </c>
      <c r="BC59" s="132">
        <v>3.7068544069946601</v>
      </c>
      <c r="BD59" s="132">
        <v>3.7294586897396398</v>
      </c>
      <c r="BE59" s="132">
        <v>3.9715955911771799</v>
      </c>
      <c r="BF59" s="1"/>
    </row>
    <row r="60" spans="1:58">
      <c r="A60" s="21" t="s">
        <v>117</v>
      </c>
      <c r="B60" s="21" t="s">
        <v>118</v>
      </c>
      <c r="W60" s="21">
        <v>1.0240623288E-11</v>
      </c>
      <c r="X60" s="21">
        <v>1.9401619787000001E-11</v>
      </c>
      <c r="Y60" s="21">
        <v>3.7458530139000002E-11</v>
      </c>
      <c r="Z60" s="21">
        <v>8.6550231967999994E-11</v>
      </c>
      <c r="AA60" s="21">
        <v>2.6091754724000002E-10</v>
      </c>
      <c r="AB60" s="21">
        <v>8.3987538541000005E-10</v>
      </c>
      <c r="AC60" s="21">
        <v>2.0149222313000001E-9</v>
      </c>
      <c r="AD60" s="21">
        <v>5.9530278979000004E-9</v>
      </c>
      <c r="AE60" s="21">
        <v>4.3209311277E-8</v>
      </c>
      <c r="AF60" s="21">
        <v>5.4514099030999999E-7</v>
      </c>
      <c r="AG60" s="21">
        <v>1.4892596315999999E-5</v>
      </c>
      <c r="AH60" s="21">
        <v>7.4066002824000005E-5</v>
      </c>
      <c r="AI60" s="21">
        <v>7.7484066673999996E-4</v>
      </c>
      <c r="AJ60" s="21">
        <v>1.5932792112000001E-2</v>
      </c>
      <c r="AK60" s="21">
        <v>0.41308392752</v>
      </c>
      <c r="AL60" s="132">
        <v>0.55174164458403696</v>
      </c>
      <c r="AM60" s="132">
        <v>0.62851486645062704</v>
      </c>
      <c r="AN60" s="132">
        <v>0.66569861739757297</v>
      </c>
      <c r="AO60" s="132">
        <v>0.69097945952594697</v>
      </c>
      <c r="AP60" s="132">
        <v>0.73507338691284396</v>
      </c>
      <c r="AQ60" s="132">
        <v>0.761018484187999</v>
      </c>
      <c r="AR60" s="132">
        <v>0.803139268845941</v>
      </c>
      <c r="AS60" s="132">
        <v>0.86850183027733596</v>
      </c>
      <c r="AT60" s="132">
        <v>0.97151490479512503</v>
      </c>
      <c r="AU60" s="132">
        <v>1.0188030048462899</v>
      </c>
      <c r="AV60" s="132">
        <v>1.0603941757427799</v>
      </c>
      <c r="AW60" s="132">
        <v>1.0984959500700899</v>
      </c>
      <c r="AX60" s="132">
        <v>1.13889216074892</v>
      </c>
      <c r="AY60" s="132">
        <v>1.2150410015651001</v>
      </c>
      <c r="AZ60" s="132">
        <v>1.29407979214812</v>
      </c>
      <c r="BA60" s="132">
        <v>1.38614743975132</v>
      </c>
      <c r="BB60" s="132">
        <v>1.4710748541493599</v>
      </c>
      <c r="BC60" s="132">
        <v>1.55811064787892</v>
      </c>
      <c r="BD60" s="132">
        <v>1.6486181666536499</v>
      </c>
      <c r="BE60" s="132">
        <v>1.7364627155324299</v>
      </c>
      <c r="BF60" s="1"/>
    </row>
    <row r="61" spans="1:58">
      <c r="A61" s="21" t="s">
        <v>119</v>
      </c>
      <c r="B61" s="21" t="s">
        <v>120</v>
      </c>
      <c r="W61" s="21">
        <v>1.4489395732000001</v>
      </c>
      <c r="X61" s="21">
        <v>1.4442927767</v>
      </c>
      <c r="Y61" s="21">
        <v>1.2954806806000001</v>
      </c>
      <c r="Z61" s="21">
        <v>1.1038723476000001</v>
      </c>
      <c r="AA61" s="21">
        <v>1.0503588243999999</v>
      </c>
      <c r="AB61" s="21">
        <v>0.99410845416000004</v>
      </c>
      <c r="AC61" s="21">
        <v>0.66213550098999996</v>
      </c>
      <c r="AD61" s="21">
        <v>0.71231212565000002</v>
      </c>
      <c r="AE61" s="21">
        <v>0.63555214621</v>
      </c>
      <c r="AF61" s="21">
        <v>0.66577048082000001</v>
      </c>
      <c r="AG61" s="21">
        <v>0.69538837818999999</v>
      </c>
      <c r="AH61" s="21">
        <v>0.65345162657</v>
      </c>
      <c r="AI61" s="21">
        <v>0.65102323229000003</v>
      </c>
      <c r="AJ61" s="21">
        <v>0.61825383521999999</v>
      </c>
      <c r="AK61" s="21">
        <v>0.55281688226000003</v>
      </c>
      <c r="AL61" s="132">
        <v>0.39788783776418202</v>
      </c>
      <c r="AM61" s="132">
        <v>0.40829441755589502</v>
      </c>
      <c r="AN61" s="132">
        <v>0.43588569581612602</v>
      </c>
      <c r="AO61" s="132">
        <v>0.38097665649791701</v>
      </c>
      <c r="AP61" s="132">
        <v>0.41873894853584998</v>
      </c>
      <c r="AQ61" s="132">
        <v>0.52821929000125201</v>
      </c>
      <c r="AR61" s="132">
        <v>0.487570554680682</v>
      </c>
      <c r="AS61" s="132">
        <v>0.48199585196683797</v>
      </c>
      <c r="AT61" s="132">
        <v>0.50142120484178099</v>
      </c>
      <c r="AU61" s="132">
        <v>0.56552737638101203</v>
      </c>
      <c r="AV61" s="132">
        <v>0.650718290077265</v>
      </c>
      <c r="AW61" s="132">
        <v>0.69475589467293397</v>
      </c>
      <c r="AX61" s="132">
        <v>0.68432800333380195</v>
      </c>
      <c r="AY61" s="132">
        <v>0.75635122844212199</v>
      </c>
      <c r="AZ61" s="132">
        <v>0.58482119418369505</v>
      </c>
      <c r="BA61" s="132">
        <v>0.60843669407072998</v>
      </c>
      <c r="BB61" s="132">
        <v>0.71744771659298601</v>
      </c>
      <c r="BC61" s="132">
        <v>0.70445259994517795</v>
      </c>
      <c r="BD61" s="132">
        <v>0.67222530934575597</v>
      </c>
      <c r="BE61" s="132">
        <v>0.72938607101497199</v>
      </c>
      <c r="BF61" s="1"/>
    </row>
    <row r="62" spans="1:58">
      <c r="A62" s="21" t="s">
        <v>121</v>
      </c>
      <c r="B62" s="21" t="s">
        <v>122</v>
      </c>
      <c r="W62" s="21">
        <v>1.0523928805999999E-3</v>
      </c>
      <c r="X62" s="21">
        <v>9.8935441384000004E-4</v>
      </c>
      <c r="Y62" s="21">
        <v>9.5040878801000005E-4</v>
      </c>
      <c r="Z62" s="21">
        <v>9.0834615226000005E-4</v>
      </c>
      <c r="AA62" s="21">
        <v>8.9942563312999995E-4</v>
      </c>
      <c r="AB62" s="21">
        <v>8.7477174846000002E-4</v>
      </c>
      <c r="AC62" s="21">
        <v>8.6715241862000004E-4</v>
      </c>
      <c r="AD62" s="21">
        <v>8.4300645411000002E-4</v>
      </c>
      <c r="AE62" s="21">
        <v>7.7073096326999997E-4</v>
      </c>
      <c r="AF62" s="21">
        <v>7.9275616604000004E-4</v>
      </c>
      <c r="AG62" s="21">
        <v>9.6380981932000002E-4</v>
      </c>
      <c r="AH62" s="21">
        <v>3.0437660079999998E-3</v>
      </c>
      <c r="AI62" s="21">
        <v>4.7570025336999998E-3</v>
      </c>
      <c r="AJ62" s="21">
        <v>7.0332101746000001E-3</v>
      </c>
      <c r="AK62" s="21">
        <v>1.1904328137E-2</v>
      </c>
      <c r="AL62" s="132">
        <v>1.88613479224005E-2</v>
      </c>
      <c r="AM62" s="132">
        <v>4.07639195195603E-2</v>
      </c>
      <c r="AN62" s="132">
        <v>0.41914146475157799</v>
      </c>
      <c r="AO62" s="132">
        <v>0.50970331677945602</v>
      </c>
      <c r="AP62" s="132">
        <v>0.52266241861753704</v>
      </c>
      <c r="AQ62" s="132">
        <v>0.53858830493866905</v>
      </c>
      <c r="AR62" s="132">
        <v>0.55840970975528004</v>
      </c>
      <c r="AS62" s="132">
        <v>0.55648826226815395</v>
      </c>
      <c r="AT62" s="132">
        <v>0.55653437164792996</v>
      </c>
      <c r="AU62" s="132">
        <v>0.57693786845012696</v>
      </c>
      <c r="AV62" s="132">
        <v>0.59906943990342298</v>
      </c>
      <c r="AW62" s="132">
        <v>0.60727634454192603</v>
      </c>
      <c r="AX62" s="132">
        <v>0.63653339620187299</v>
      </c>
      <c r="AY62" s="132">
        <v>0.653215797669632</v>
      </c>
      <c r="AZ62" s="132">
        <v>0.65800102480634204</v>
      </c>
      <c r="BA62" s="132">
        <v>0.66136250811471298</v>
      </c>
      <c r="BB62" s="132">
        <v>0.69861189823105796</v>
      </c>
      <c r="BC62" s="132">
        <v>0.69334606234183405</v>
      </c>
      <c r="BD62" s="132">
        <v>0.68077687991187297</v>
      </c>
      <c r="BE62" s="132">
        <v>0.67263090410305304</v>
      </c>
      <c r="BF62" s="1"/>
    </row>
    <row r="63" spans="1:58">
      <c r="A63" s="21" t="s">
        <v>2</v>
      </c>
      <c r="B63" s="21" t="s">
        <v>123</v>
      </c>
      <c r="W63" s="21">
        <v>192.96654864000001</v>
      </c>
      <c r="X63" s="21">
        <v>200.39828021</v>
      </c>
      <c r="Y63" s="21">
        <v>205.97758046999999</v>
      </c>
      <c r="Z63" s="21">
        <v>208.85811686</v>
      </c>
      <c r="AA63" s="21">
        <v>214.38452795000001</v>
      </c>
      <c r="AB63" s="21">
        <v>209.60627653</v>
      </c>
      <c r="AC63" s="21">
        <v>192.01200656</v>
      </c>
      <c r="AD63" s="21">
        <v>188.85450853</v>
      </c>
      <c r="AE63" s="21">
        <v>188.71980811</v>
      </c>
      <c r="AF63" s="21">
        <v>190.66078701000001</v>
      </c>
      <c r="AG63" s="21">
        <v>187.01893483999999</v>
      </c>
      <c r="AH63" s="21">
        <v>173.69563262</v>
      </c>
      <c r="AI63" s="21">
        <v>170.49875961999999</v>
      </c>
      <c r="AJ63" s="21">
        <v>164.43538315000001</v>
      </c>
      <c r="AK63" s="21">
        <v>184.74554742000001</v>
      </c>
      <c r="AL63" s="132">
        <v>185.83714117494</v>
      </c>
      <c r="AM63" s="132">
        <v>183.14181320478099</v>
      </c>
      <c r="AN63" s="132">
        <v>182.862173068711</v>
      </c>
      <c r="AO63" s="132">
        <v>195.26290473543</v>
      </c>
      <c r="AP63" s="132">
        <v>200.85202954155801</v>
      </c>
      <c r="AQ63" s="132">
        <v>194.77339375648401</v>
      </c>
      <c r="AR63" s="132">
        <v>196.48868372118201</v>
      </c>
      <c r="AS63" s="132">
        <v>200.945055939978</v>
      </c>
      <c r="AT63" s="132">
        <v>199.941697281361</v>
      </c>
      <c r="AU63" s="132">
        <v>194.767340295841</v>
      </c>
      <c r="AV63" s="132">
        <v>195.75187615115601</v>
      </c>
      <c r="AW63" s="132">
        <v>189.57818231809699</v>
      </c>
      <c r="AX63" s="132">
        <v>185.59610345105199</v>
      </c>
      <c r="AY63" s="132">
        <v>195.93073790000801</v>
      </c>
      <c r="AZ63" s="132">
        <v>199.13151988408401</v>
      </c>
      <c r="BA63" s="132">
        <v>204.16438725083199</v>
      </c>
      <c r="BB63" s="132">
        <v>213.65917158750099</v>
      </c>
      <c r="BC63" s="132">
        <v>222.11521241306701</v>
      </c>
      <c r="BD63" s="132">
        <v>221.67935246767499</v>
      </c>
      <c r="BE63" s="132">
        <v>217.678260589449</v>
      </c>
      <c r="BF63" s="1"/>
    </row>
    <row r="64" spans="1:58">
      <c r="A64" s="21" t="s">
        <v>124</v>
      </c>
      <c r="B64" s="21" t="s">
        <v>125</v>
      </c>
      <c r="W64" s="21">
        <v>69.464796003000004</v>
      </c>
      <c r="X64" s="21">
        <v>59.661260970000001</v>
      </c>
      <c r="Y64" s="21">
        <v>59.424646897999999</v>
      </c>
      <c r="Z64" s="21">
        <v>60.838312113000001</v>
      </c>
      <c r="AA64" s="21">
        <v>68.731025517000006</v>
      </c>
      <c r="AB64" s="21">
        <v>70.074835274999998</v>
      </c>
      <c r="AC64" s="21">
        <v>65.624122841000002</v>
      </c>
      <c r="AD64" s="21">
        <v>61.577059362</v>
      </c>
      <c r="AE64" s="21">
        <v>61.582329905999998</v>
      </c>
      <c r="AF64" s="21">
        <v>68.106348752000002</v>
      </c>
      <c r="AG64" s="21">
        <v>69.545334073000006</v>
      </c>
      <c r="AH64" s="21">
        <v>70.012641693999996</v>
      </c>
      <c r="AI64" s="21">
        <v>72.272265040999997</v>
      </c>
      <c r="AJ64" s="21">
        <v>76.197507318000007</v>
      </c>
      <c r="AK64" s="21">
        <v>79.634458412000001</v>
      </c>
      <c r="AL64" s="132">
        <v>66.084294964249395</v>
      </c>
      <c r="AM64" s="132">
        <v>74.279519424698094</v>
      </c>
      <c r="AN64" s="132">
        <v>96.689595616313397</v>
      </c>
      <c r="AO64" s="132">
        <v>106.604163621697</v>
      </c>
      <c r="AP64" s="132">
        <v>120.698819326132</v>
      </c>
      <c r="AQ64" s="132">
        <v>163.97359400464401</v>
      </c>
      <c r="AR64" s="132">
        <v>182.31021019087001</v>
      </c>
      <c r="AS64" s="132">
        <v>181.399394588527</v>
      </c>
      <c r="AT64" s="132">
        <v>199.098768837454</v>
      </c>
      <c r="AU64" s="132">
        <v>219.24401126205399</v>
      </c>
      <c r="AV64" s="132">
        <v>252.46335124191401</v>
      </c>
      <c r="AW64" s="132">
        <v>251.90700192627401</v>
      </c>
      <c r="AX64" s="132">
        <v>262.31229643618298</v>
      </c>
      <c r="AY64" s="132">
        <v>318.98621751318001</v>
      </c>
      <c r="AZ64" s="132">
        <v>342.69161725978898</v>
      </c>
      <c r="BA64" s="132">
        <v>380.21028519631199</v>
      </c>
      <c r="BB64" s="132">
        <v>425.76830071685998</v>
      </c>
      <c r="BC64" s="132">
        <v>482.740595020944</v>
      </c>
      <c r="BD64" s="132">
        <v>538.26513369865404</v>
      </c>
      <c r="BE64" s="132">
        <v>574.57625734492797</v>
      </c>
      <c r="BF64" s="1"/>
    </row>
    <row r="65" spans="1:58">
      <c r="A65" s="21" t="s">
        <v>126</v>
      </c>
      <c r="B65" s="21" t="s">
        <v>127</v>
      </c>
      <c r="AJ65" s="21">
        <v>1121.1127048000001</v>
      </c>
      <c r="AK65" s="21">
        <v>1050.2409127999999</v>
      </c>
      <c r="AL65" s="132">
        <v>54.4551220392174</v>
      </c>
      <c r="AM65" s="132">
        <v>53.186770135377998</v>
      </c>
      <c r="AN65" s="132">
        <v>51.855005297453701</v>
      </c>
      <c r="AO65" s="132">
        <v>51.1259300887492</v>
      </c>
      <c r="AP65" s="132">
        <v>54.188418634969103</v>
      </c>
      <c r="AQ65" s="132">
        <v>48.796560222544997</v>
      </c>
      <c r="AR65" s="132">
        <v>50.168887179705003</v>
      </c>
      <c r="AS65" s="132">
        <v>49.230913435374099</v>
      </c>
      <c r="AT65" s="132">
        <v>50.643750911996896</v>
      </c>
      <c r="AU65" s="132">
        <v>46.167241196598901</v>
      </c>
      <c r="AV65" s="132">
        <v>43.925237885783197</v>
      </c>
      <c r="AW65" s="132">
        <v>44.593244918907999</v>
      </c>
      <c r="AX65" s="132">
        <v>47.238608358430902</v>
      </c>
      <c r="AY65" s="132">
        <v>47.972620725762098</v>
      </c>
      <c r="AZ65" s="132">
        <v>48.646394767957297</v>
      </c>
      <c r="BA65" s="132">
        <v>48.302104376006497</v>
      </c>
      <c r="BB65" s="132">
        <v>48.5916789257967</v>
      </c>
      <c r="BC65" s="132">
        <v>47.998704150319398</v>
      </c>
      <c r="BD65" s="132">
        <v>47.517246293485599</v>
      </c>
      <c r="BE65" s="132">
        <v>46.418462260900903</v>
      </c>
      <c r="BF65" s="1"/>
    </row>
    <row r="66" spans="1:58">
      <c r="A66" s="21" t="s">
        <v>128</v>
      </c>
      <c r="B66" s="21" t="s">
        <v>129</v>
      </c>
      <c r="W66" s="21">
        <v>161.56883108</v>
      </c>
      <c r="X66" s="21">
        <v>160.72361273000001</v>
      </c>
      <c r="Y66" s="21">
        <v>170.40278724000001</v>
      </c>
      <c r="Z66" s="21">
        <v>184.84001667999999</v>
      </c>
      <c r="AA66" s="21">
        <v>202.29240071000001</v>
      </c>
      <c r="AB66" s="21">
        <v>218.25761677</v>
      </c>
      <c r="AC66" s="21">
        <v>213.8668122</v>
      </c>
      <c r="AD66" s="21">
        <v>202.80831295999999</v>
      </c>
      <c r="AE66" s="21">
        <v>197.57855975999999</v>
      </c>
      <c r="AF66" s="21">
        <v>186.94699768000001</v>
      </c>
      <c r="AG66" s="21">
        <v>183.07543924999999</v>
      </c>
      <c r="AH66" s="21">
        <v>183.37706643000001</v>
      </c>
      <c r="AI66" s="21">
        <v>177.2995971</v>
      </c>
      <c r="AJ66" s="21">
        <v>201.42640645</v>
      </c>
      <c r="AK66" s="21">
        <v>225.80049556</v>
      </c>
      <c r="AL66" s="132">
        <v>984.44693530725601</v>
      </c>
      <c r="AM66" s="132">
        <v>1000.70036271974</v>
      </c>
      <c r="AN66" s="132">
        <v>1027.0138946509501</v>
      </c>
      <c r="AO66" s="132">
        <v>1117.7253933766101</v>
      </c>
      <c r="AP66" s="132">
        <v>1122.6920076213701</v>
      </c>
      <c r="AQ66" s="132">
        <v>1062.5467084910899</v>
      </c>
      <c r="AR66" s="132">
        <v>1066.3274454984801</v>
      </c>
      <c r="AS66" s="132">
        <v>1057.72646650977</v>
      </c>
      <c r="AT66" s="132">
        <v>1055.6883185828101</v>
      </c>
      <c r="AU66" s="132">
        <v>1076.9975326398301</v>
      </c>
      <c r="AV66" s="132">
        <v>1106.8294577070801</v>
      </c>
      <c r="AW66" s="132">
        <v>1123.5688726962201</v>
      </c>
      <c r="AX66" s="132">
        <v>1165.7782113327501</v>
      </c>
      <c r="AY66" s="132">
        <v>1283.45379704333</v>
      </c>
      <c r="AZ66" s="132">
        <v>1305.6806245073999</v>
      </c>
      <c r="BA66" s="132">
        <v>1330.17946212998</v>
      </c>
      <c r="BB66" s="132">
        <v>1347.1146807728201</v>
      </c>
      <c r="BC66" s="132">
        <v>1341.53702120305</v>
      </c>
      <c r="BD66" s="132">
        <v>1351.55233984663</v>
      </c>
      <c r="BE66" s="132">
        <v>1354.5330175511699</v>
      </c>
      <c r="BF66" s="1"/>
    </row>
    <row r="67" spans="1:58">
      <c r="A67" s="21" t="s">
        <v>130</v>
      </c>
      <c r="B67" s="21" t="s">
        <v>131</v>
      </c>
      <c r="W67" s="21">
        <v>1.1589007170000001</v>
      </c>
      <c r="X67" s="21">
        <v>1.1737803469999999</v>
      </c>
      <c r="Y67" s="21">
        <v>1.200191491</v>
      </c>
      <c r="Z67" s="21">
        <v>1.2172626660000001</v>
      </c>
      <c r="AA67" s="21">
        <v>1.21167655</v>
      </c>
      <c r="AB67" s="21">
        <v>1.212313749</v>
      </c>
      <c r="AC67" s="21">
        <v>1.2217186499999999</v>
      </c>
      <c r="AD67" s="21">
        <v>1.241579054</v>
      </c>
      <c r="AE67" s="21">
        <v>1.2539823459999999</v>
      </c>
      <c r="AF67" s="21">
        <v>1.2631002330000001</v>
      </c>
      <c r="AG67" s="21">
        <v>1.254689291</v>
      </c>
      <c r="AH67" s="21">
        <v>1.247548409</v>
      </c>
      <c r="AI67" s="21">
        <v>1.2346739849999999</v>
      </c>
      <c r="AJ67" s="21">
        <v>1.2255512690000001</v>
      </c>
      <c r="AK67" s="21">
        <v>1.2142281960000001</v>
      </c>
      <c r="AL67" s="132">
        <v>203.84554416707201</v>
      </c>
      <c r="AM67" s="132">
        <v>205.75313975304701</v>
      </c>
      <c r="AN67" s="132">
        <v>209.425563366522</v>
      </c>
      <c r="AO67" s="132">
        <v>215.05916769206999</v>
      </c>
      <c r="AP67" s="132">
        <v>216.63281643421601</v>
      </c>
      <c r="AQ67" s="132">
        <v>217.883926266674</v>
      </c>
      <c r="AR67" s="132">
        <v>217.67004328080799</v>
      </c>
      <c r="AS67" s="132">
        <v>221.34180651239399</v>
      </c>
      <c r="AT67" s="132">
        <v>217.79040661544099</v>
      </c>
      <c r="AU67" s="132">
        <v>215.15948950209901</v>
      </c>
      <c r="AV67" s="132">
        <v>213.93583369448999</v>
      </c>
      <c r="AW67" s="132">
        <v>215.73645775648399</v>
      </c>
      <c r="AX67" s="132">
        <v>212.29376399269199</v>
      </c>
      <c r="AY67" s="132">
        <v>215.83839455968601</v>
      </c>
      <c r="AZ67" s="132">
        <v>222.15312287245001</v>
      </c>
      <c r="BA67" s="132">
        <v>225.21972513645599</v>
      </c>
      <c r="BB67" s="132">
        <v>227.21165560877699</v>
      </c>
      <c r="BC67" s="132">
        <v>229.896068931462</v>
      </c>
      <c r="BD67" s="132">
        <v>231.93807500573001</v>
      </c>
      <c r="BE67" s="132">
        <v>234.114768474469</v>
      </c>
      <c r="BF67" s="1"/>
    </row>
    <row r="68" spans="1:58">
      <c r="A68" s="21" t="s">
        <v>132</v>
      </c>
      <c r="B68" s="21" t="s">
        <v>133</v>
      </c>
      <c r="W68" s="21">
        <v>40.173465333999999</v>
      </c>
      <c r="X68" s="21">
        <v>40.248991261</v>
      </c>
      <c r="Y68" s="21">
        <v>44.536148756000003</v>
      </c>
      <c r="Z68" s="21">
        <v>47.367241470000003</v>
      </c>
      <c r="AA68" s="21">
        <v>49.654849411999997</v>
      </c>
      <c r="AB68" s="21">
        <v>49.950069241000001</v>
      </c>
      <c r="AC68" s="21">
        <v>57.502200127000002</v>
      </c>
      <c r="AD68" s="21">
        <v>59.754946113000003</v>
      </c>
      <c r="AE68" s="21">
        <v>60.868969544000002</v>
      </c>
      <c r="AF68" s="21">
        <v>60.763646029</v>
      </c>
      <c r="AG68" s="21">
        <v>59.916366269000001</v>
      </c>
      <c r="AH68" s="21">
        <v>60.724183787000001</v>
      </c>
      <c r="AI68" s="21">
        <v>61.391831852000003</v>
      </c>
      <c r="AJ68" s="21">
        <v>90.892842363</v>
      </c>
      <c r="AK68" s="21">
        <v>70.322394028000005</v>
      </c>
      <c r="AL68" s="132">
        <v>1.2099200000000001</v>
      </c>
      <c r="AM68" s="132">
        <v>1.2090989999999999</v>
      </c>
      <c r="AN68" s="132">
        <v>1.202318</v>
      </c>
      <c r="AO68" s="132">
        <v>1.186944</v>
      </c>
      <c r="AP68" s="132">
        <v>1.1908099999999999</v>
      </c>
      <c r="AQ68" s="132">
        <v>1.2274700000000001</v>
      </c>
      <c r="AR68" s="132">
        <v>1.2195990000000001</v>
      </c>
      <c r="AS68" s="132">
        <v>1.229333</v>
      </c>
      <c r="AT68" s="132">
        <v>1.2263630000000001</v>
      </c>
      <c r="AU68" s="132">
        <v>1.2326839999999999</v>
      </c>
      <c r="AV68" s="132">
        <v>1.2136439999999999</v>
      </c>
      <c r="AW68" s="132">
        <v>1.2070209999999999</v>
      </c>
      <c r="AX68" s="132">
        <v>1.2138070000000001</v>
      </c>
      <c r="AY68" s="132">
        <v>1.2343900000000001</v>
      </c>
      <c r="AZ68" s="132">
        <v>1.2029069999999999</v>
      </c>
      <c r="BA68" s="132">
        <v>1.2198469999999999</v>
      </c>
      <c r="BB68" s="132">
        <v>1.2399039999999999</v>
      </c>
      <c r="BC68" s="132">
        <v>1.244607</v>
      </c>
      <c r="BD68" s="132">
        <v>1.215492</v>
      </c>
      <c r="BE68" s="132">
        <v>1.2328790000000001</v>
      </c>
      <c r="BF68" s="1"/>
    </row>
    <row r="69" spans="1:58">
      <c r="A69" s="21" t="s">
        <v>134</v>
      </c>
      <c r="B69" s="21" t="s">
        <v>135</v>
      </c>
      <c r="AL69" s="132"/>
      <c r="AM69" s="132"/>
      <c r="AN69" s="132"/>
      <c r="AO69" s="132"/>
      <c r="AP69" s="132"/>
      <c r="AQ69" s="132"/>
      <c r="AR69" s="132"/>
      <c r="AS69" s="132"/>
      <c r="AT69" s="132"/>
      <c r="AU69" s="132"/>
      <c r="AV69" s="132"/>
      <c r="AW69" s="132"/>
      <c r="AX69" s="132"/>
      <c r="AY69" s="132"/>
      <c r="AZ69" s="132"/>
      <c r="BA69" s="132"/>
      <c r="BB69" s="132">
        <v>0.95879944836229103</v>
      </c>
      <c r="BC69" s="132"/>
      <c r="BD69" s="132"/>
      <c r="BE69" s="132"/>
      <c r="BF69" s="1"/>
    </row>
    <row r="70" spans="1:58">
      <c r="A70" s="21" t="s">
        <v>136</v>
      </c>
      <c r="B70" s="21" t="s">
        <v>137</v>
      </c>
      <c r="W70" s="21">
        <v>156.07998366000001</v>
      </c>
      <c r="X70" s="21">
        <v>162.50234137999999</v>
      </c>
      <c r="Y70" s="21">
        <v>185.20446637000001</v>
      </c>
      <c r="Z70" s="21">
        <v>197.93786116999999</v>
      </c>
      <c r="AA70" s="21">
        <v>193.48114251999999</v>
      </c>
      <c r="AB70" s="21">
        <v>251.85395858999999</v>
      </c>
      <c r="AC70" s="21">
        <v>237.45285737</v>
      </c>
      <c r="AD70" s="21">
        <v>227.82768826</v>
      </c>
      <c r="AE70" s="21">
        <v>227.11469908999999</v>
      </c>
      <c r="AF70" s="21">
        <v>227.33040466</v>
      </c>
      <c r="AG70" s="21">
        <v>223.98663751999999</v>
      </c>
      <c r="AH70" s="21">
        <v>213.08027877000001</v>
      </c>
      <c r="AI70" s="21">
        <v>213.68860913</v>
      </c>
      <c r="AJ70" s="21">
        <v>201.91435114999999</v>
      </c>
      <c r="AK70" s="21">
        <v>242.90947292999999</v>
      </c>
      <c r="AL70" s="132">
        <v>264.538297929431</v>
      </c>
      <c r="AM70" s="132">
        <v>250.59067488894101</v>
      </c>
      <c r="AN70" s="132">
        <v>248.402414656639</v>
      </c>
      <c r="AO70" s="132">
        <v>244.71817759430601</v>
      </c>
      <c r="AP70" s="132">
        <v>250.87495564386401</v>
      </c>
      <c r="AQ70" s="132">
        <v>266.15942617148397</v>
      </c>
      <c r="AR70" s="132">
        <v>261.337370826827</v>
      </c>
      <c r="AS70" s="132">
        <v>251.28140824171999</v>
      </c>
      <c r="AT70" s="132">
        <v>249.661152921395</v>
      </c>
      <c r="AU70" s="132">
        <v>232.191861457333</v>
      </c>
      <c r="AV70" s="132">
        <v>236.64353034647101</v>
      </c>
      <c r="AW70" s="132">
        <v>237.53735260531801</v>
      </c>
      <c r="AX70" s="132">
        <v>235.71034812697101</v>
      </c>
      <c r="AY70" s="132">
        <v>247.454253080971</v>
      </c>
      <c r="AZ70" s="132">
        <v>254.141526225353</v>
      </c>
      <c r="BA70" s="132">
        <v>256.11958929540901</v>
      </c>
      <c r="BB70" s="132">
        <v>255.861753417491</v>
      </c>
      <c r="BC70" s="132">
        <v>258.12015170769399</v>
      </c>
      <c r="BD70" s="132">
        <v>272.749079338537</v>
      </c>
      <c r="BE70" s="132">
        <v>298.34583259589601</v>
      </c>
      <c r="BF70" s="1"/>
    </row>
    <row r="71" spans="1:58">
      <c r="A71" s="21" t="s">
        <v>138</v>
      </c>
      <c r="B71" s="21" t="s">
        <v>139</v>
      </c>
      <c r="W71" s="21">
        <v>154.32268045999999</v>
      </c>
      <c r="X71" s="21">
        <v>152.46357116999999</v>
      </c>
      <c r="Y71" s="21">
        <v>156.9587539</v>
      </c>
      <c r="Z71" s="21">
        <v>151.00475118</v>
      </c>
      <c r="AA71" s="21">
        <v>180.56462758999999</v>
      </c>
      <c r="AB71" s="21">
        <v>166.25466073999999</v>
      </c>
      <c r="AC71" s="21">
        <v>135.08263941000001</v>
      </c>
      <c r="AD71" s="21">
        <v>127.12569449</v>
      </c>
      <c r="AE71" s="21">
        <v>134.34860427000001</v>
      </c>
      <c r="AF71" s="21">
        <v>127.85283955</v>
      </c>
      <c r="AG71" s="21">
        <v>133.05077334999999</v>
      </c>
      <c r="AH71" s="21">
        <v>132.63275064999999</v>
      </c>
      <c r="AI71" s="21">
        <v>113.13151093</v>
      </c>
      <c r="AJ71" s="21">
        <v>109.24911802</v>
      </c>
      <c r="AK71" s="21">
        <v>153.69238873</v>
      </c>
      <c r="AL71" s="132">
        <v>135.840046307036</v>
      </c>
      <c r="AM71" s="132">
        <v>148.690787053539</v>
      </c>
      <c r="AN71" s="132">
        <v>151.718768284238</v>
      </c>
      <c r="AO71" s="132">
        <v>160.22008976905099</v>
      </c>
      <c r="AP71" s="132">
        <v>145.85478885544401</v>
      </c>
      <c r="AQ71" s="132">
        <v>150.153451048004</v>
      </c>
      <c r="AR71" s="132">
        <v>167.06388251780299</v>
      </c>
      <c r="AS71" s="132">
        <v>167.677107236849</v>
      </c>
      <c r="AT71" s="132">
        <v>164.52878350691401</v>
      </c>
      <c r="AU71" s="132">
        <v>175.71282456063099</v>
      </c>
      <c r="AV71" s="132">
        <v>218.091695448915</v>
      </c>
      <c r="AW71" s="132">
        <v>232.71721039574399</v>
      </c>
      <c r="AX71" s="132">
        <v>234.169345681473</v>
      </c>
      <c r="AY71" s="132">
        <v>249.52746866840499</v>
      </c>
      <c r="AZ71" s="132">
        <v>223.97480802844601</v>
      </c>
      <c r="BA71" s="132">
        <v>235.41424441954601</v>
      </c>
      <c r="BB71" s="132">
        <v>250.443010609873</v>
      </c>
      <c r="BC71" s="132">
        <v>248.72579766784401</v>
      </c>
      <c r="BD71" s="132">
        <v>234.92464479727801</v>
      </c>
      <c r="BE71" s="132">
        <v>232.17284246118501</v>
      </c>
      <c r="BF71" s="1"/>
    </row>
    <row r="72" spans="1:58">
      <c r="A72" s="21" t="s">
        <v>140</v>
      </c>
      <c r="B72" s="21" t="s">
        <v>141</v>
      </c>
      <c r="AL72" s="132"/>
      <c r="AM72" s="132"/>
      <c r="AN72" s="132"/>
      <c r="AO72" s="132"/>
      <c r="AP72" s="132"/>
      <c r="AQ72" s="132"/>
      <c r="AR72" s="132"/>
      <c r="AS72" s="132"/>
      <c r="AT72" s="132"/>
      <c r="AU72" s="132"/>
      <c r="AV72" s="132"/>
      <c r="AW72" s="132"/>
      <c r="AX72" s="132"/>
      <c r="AY72" s="132"/>
      <c r="AZ72" s="132"/>
      <c r="BA72" s="132"/>
      <c r="BB72" s="132"/>
      <c r="BC72" s="132"/>
      <c r="BD72" s="132"/>
      <c r="BE72" s="132"/>
      <c r="BF72" s="1"/>
    </row>
    <row r="73" spans="1:58">
      <c r="A73" s="21" t="s">
        <v>142</v>
      </c>
      <c r="B73" s="21" t="s">
        <v>143</v>
      </c>
      <c r="W73" s="21">
        <v>41.297237306</v>
      </c>
      <c r="X73" s="21">
        <v>42.682896302000003</v>
      </c>
      <c r="Y73" s="21">
        <v>43.663833500999999</v>
      </c>
      <c r="Z73" s="21">
        <v>54.879713225000003</v>
      </c>
      <c r="AA73" s="21">
        <v>59.564276479</v>
      </c>
      <c r="AB73" s="21">
        <v>75.548928954000004</v>
      </c>
      <c r="AC73" s="21">
        <v>90.227231189999998</v>
      </c>
      <c r="AD73" s="21">
        <v>109.2034148</v>
      </c>
      <c r="AE73" s="21">
        <v>128.20168509999999</v>
      </c>
      <c r="AF73" s="21">
        <v>138.83307339999999</v>
      </c>
      <c r="AG73" s="21">
        <v>162.05820750000001</v>
      </c>
      <c r="AH73" s="21">
        <v>189.72042709999999</v>
      </c>
      <c r="AI73" s="21">
        <v>207.1337916</v>
      </c>
      <c r="AJ73" s="21">
        <v>224.24994419999999</v>
      </c>
      <c r="AK73" s="21">
        <v>247.33307070000001</v>
      </c>
      <c r="AL73" s="132">
        <v>271.77839</v>
      </c>
      <c r="AM73" s="132">
        <v>271.46094900000003</v>
      </c>
      <c r="AN73" s="132">
        <v>276.673314</v>
      </c>
      <c r="AO73" s="132">
        <v>277.33256599999999</v>
      </c>
      <c r="AP73" s="132">
        <v>280.24055099999998</v>
      </c>
      <c r="AQ73" s="132">
        <v>286.436984</v>
      </c>
      <c r="AR73" s="132">
        <v>291.76286700000003</v>
      </c>
      <c r="AS73" s="132">
        <v>298.61350099999999</v>
      </c>
      <c r="AT73" s="132">
        <v>307.31959899999998</v>
      </c>
      <c r="AU73" s="132">
        <v>321.443782</v>
      </c>
      <c r="AV73" s="132">
        <v>333.69</v>
      </c>
      <c r="AW73" s="132">
        <v>322.17375399999997</v>
      </c>
      <c r="AX73" s="132">
        <v>326.15438399999999</v>
      </c>
      <c r="AY73" s="132">
        <v>342.98783100000003</v>
      </c>
      <c r="AZ73" s="132">
        <v>353.16339299999999</v>
      </c>
      <c r="BA73" s="132">
        <v>357.464474</v>
      </c>
      <c r="BB73" s="132">
        <v>348.01684699999998</v>
      </c>
      <c r="BC73" s="132">
        <v>347.22850699999998</v>
      </c>
      <c r="BD73" s="132">
        <v>364.10870399999999</v>
      </c>
      <c r="BE73" s="132">
        <v>375.43237199999999</v>
      </c>
      <c r="BF73" s="1"/>
    </row>
    <row r="74" spans="1:58">
      <c r="A74" s="21" t="s">
        <v>144</v>
      </c>
      <c r="B74" s="21" t="s">
        <v>145</v>
      </c>
      <c r="W74" s="21">
        <v>1.8518203342999999</v>
      </c>
      <c r="X74" s="21">
        <v>1.7319496512000001</v>
      </c>
      <c r="Y74" s="21">
        <v>1.6284065552</v>
      </c>
      <c r="Z74" s="21">
        <v>1.5821132263</v>
      </c>
      <c r="AA74" s="21">
        <v>1.6001141799</v>
      </c>
      <c r="AB74" s="21">
        <v>1.7111321080999999</v>
      </c>
      <c r="AC74" s="21">
        <v>1.7531831968</v>
      </c>
      <c r="AD74" s="21">
        <v>1.7911337944000001</v>
      </c>
      <c r="AE74" s="21">
        <v>1.9399847175</v>
      </c>
      <c r="AF74" s="21">
        <v>2.0287225705999998</v>
      </c>
      <c r="AG74" s="21">
        <v>2.0687117176999998</v>
      </c>
      <c r="AH74" s="21">
        <v>2.1377569915999999</v>
      </c>
      <c r="AI74" s="21">
        <v>2.2661220638000001</v>
      </c>
      <c r="AJ74" s="21">
        <v>2.5528186832999999</v>
      </c>
      <c r="AK74" s="21">
        <v>3.017451973</v>
      </c>
      <c r="AL74" s="132">
        <v>2.7280030045768902</v>
      </c>
      <c r="AM74" s="132">
        <v>2.8535447343768898</v>
      </c>
      <c r="AN74" s="132">
        <v>2.8505056518312601</v>
      </c>
      <c r="AO74" s="132">
        <v>2.7941026833722402</v>
      </c>
      <c r="AP74" s="132">
        <v>2.7169646773942802</v>
      </c>
      <c r="AQ74" s="132">
        <v>2.7104774451346501</v>
      </c>
      <c r="AR74" s="132">
        <v>2.7043902563574602</v>
      </c>
      <c r="AS74" s="132">
        <v>2.67915656862314</v>
      </c>
      <c r="AT74" s="132">
        <v>2.6946184762379199</v>
      </c>
      <c r="AU74" s="132">
        <v>2.80376787053667</v>
      </c>
      <c r="AV74" s="132">
        <v>2.8216515111095699</v>
      </c>
      <c r="AW74" s="132">
        <v>2.8443646527655502</v>
      </c>
      <c r="AX74" s="132">
        <v>2.9876230836614401</v>
      </c>
      <c r="AY74" s="132">
        <v>3.1589202144520399</v>
      </c>
      <c r="AZ74" s="132">
        <v>3.1317591407513401</v>
      </c>
      <c r="BA74" s="132">
        <v>3.3086168981855399</v>
      </c>
      <c r="BB74" s="132">
        <v>3.5055360071813499</v>
      </c>
      <c r="BC74" s="132">
        <v>3.5260924395961299</v>
      </c>
      <c r="BD74" s="132">
        <v>3.5519730760285202</v>
      </c>
      <c r="BE74" s="132">
        <v>3.5307551637399501</v>
      </c>
      <c r="BF74" s="1"/>
    </row>
    <row r="75" spans="1:58">
      <c r="A75" s="21" t="s">
        <v>12</v>
      </c>
      <c r="B75" s="21" t="s">
        <v>146</v>
      </c>
      <c r="W75" s="21">
        <v>23.233945941000002</v>
      </c>
      <c r="X75" s="21">
        <v>26.082611393000001</v>
      </c>
      <c r="Y75" s="21">
        <v>30.673464004</v>
      </c>
      <c r="Z75" s="21">
        <v>35.522740003000003</v>
      </c>
      <c r="AA75" s="21">
        <v>41.828941057999998</v>
      </c>
      <c r="AB75" s="21">
        <v>50.698680613000001</v>
      </c>
      <c r="AC75" s="21">
        <v>64.046093051</v>
      </c>
      <c r="AD75" s="21">
        <v>76.766957821999995</v>
      </c>
      <c r="AE75" s="21">
        <v>94.773571473000004</v>
      </c>
      <c r="AF75" s="21">
        <v>113.87854482</v>
      </c>
      <c r="AG75" s="21">
        <v>138.35931060999999</v>
      </c>
      <c r="AH75" s="21">
        <v>168.85431410000001</v>
      </c>
      <c r="AI75" s="21">
        <v>202.12635037999999</v>
      </c>
      <c r="AJ75" s="21">
        <v>253.07934564000001</v>
      </c>
      <c r="AK75" s="21">
        <v>360.52824838999999</v>
      </c>
      <c r="AL75" s="132">
        <v>366.360134253252</v>
      </c>
      <c r="AM75" s="132">
        <v>420.48300746402799</v>
      </c>
      <c r="AN75" s="132">
        <v>483.02474147404598</v>
      </c>
      <c r="AO75" s="132">
        <v>548.430331692952</v>
      </c>
      <c r="AP75" s="132">
        <v>608.34867506736396</v>
      </c>
      <c r="AQ75" s="132">
        <v>783.73438126418898</v>
      </c>
      <c r="AR75" s="132">
        <v>816.22083774229498</v>
      </c>
      <c r="AS75" s="132">
        <v>851.85738069171202</v>
      </c>
      <c r="AT75" s="132">
        <v>892.23909803374897</v>
      </c>
      <c r="AU75" s="132">
        <v>931.60463971685203</v>
      </c>
      <c r="AV75" s="132">
        <v>952.72374782243799</v>
      </c>
      <c r="AW75" s="132">
        <v>977.70665653285198</v>
      </c>
      <c r="AX75" s="132">
        <v>1000.35781290173</v>
      </c>
      <c r="AY75" s="132">
        <v>1055.2420838532901</v>
      </c>
      <c r="AZ75" s="132">
        <v>1082.97923120833</v>
      </c>
      <c r="BA75" s="132">
        <v>1111.1704406630499</v>
      </c>
      <c r="BB75" s="132">
        <v>1161.9098945148301</v>
      </c>
      <c r="BC75" s="132">
        <v>1175.53571656759</v>
      </c>
      <c r="BD75" s="132">
        <v>1180.25850851105</v>
      </c>
      <c r="BE75" s="132">
        <v>1184.52879745376</v>
      </c>
      <c r="BF75" s="1"/>
    </row>
    <row r="76" spans="1:58">
      <c r="A76" s="21" t="s">
        <v>147</v>
      </c>
      <c r="B76" s="21" t="s">
        <v>148</v>
      </c>
      <c r="W76" s="21">
        <v>137.83875279</v>
      </c>
      <c r="X76" s="21">
        <v>144.38756792000001</v>
      </c>
      <c r="Y76" s="21">
        <v>144.98159988</v>
      </c>
      <c r="Z76" s="21">
        <v>160.67401487999999</v>
      </c>
      <c r="AA76" s="21">
        <v>164.39710428999999</v>
      </c>
      <c r="AB76" s="21">
        <v>170.80567762999999</v>
      </c>
      <c r="AC76" s="21">
        <v>179.42125566000001</v>
      </c>
      <c r="AD76" s="21">
        <v>179.93216039999999</v>
      </c>
      <c r="AE76" s="21">
        <v>177.24564633</v>
      </c>
      <c r="AF76" s="21">
        <v>180.99786931</v>
      </c>
      <c r="AG76" s="21">
        <v>178.17738399999999</v>
      </c>
      <c r="AH76" s="21">
        <v>186.31281035000001</v>
      </c>
      <c r="AI76" s="21">
        <v>170.12591352999999</v>
      </c>
      <c r="AJ76" s="21">
        <v>171.19238512000001</v>
      </c>
      <c r="AK76" s="21">
        <v>183.57555685</v>
      </c>
      <c r="AL76" s="132">
        <v>180.42686335277901</v>
      </c>
      <c r="AM76" s="132">
        <v>182.86066475654599</v>
      </c>
      <c r="AN76" s="132">
        <v>181.44455911184201</v>
      </c>
      <c r="AO76" s="132">
        <v>181.91327723001601</v>
      </c>
      <c r="AP76" s="132">
        <v>189.58420037107399</v>
      </c>
      <c r="AQ76" s="132">
        <v>177.098692800527</v>
      </c>
      <c r="AR76" s="132">
        <v>188.09613641742999</v>
      </c>
      <c r="AS76" s="132">
        <v>192.97852708553901</v>
      </c>
      <c r="AT76" s="132">
        <v>198.87712128963901</v>
      </c>
      <c r="AU76" s="132">
        <v>200.113539328662</v>
      </c>
      <c r="AV76" s="132">
        <v>194.48782485934501</v>
      </c>
      <c r="AW76" s="132">
        <v>194.56069323783001</v>
      </c>
      <c r="AX76" s="132">
        <v>196.234959960521</v>
      </c>
      <c r="AY76" s="132">
        <v>200.419556137211</v>
      </c>
      <c r="AZ76" s="132">
        <v>204.657758056424</v>
      </c>
      <c r="BA76" s="132">
        <v>208.38714820711101</v>
      </c>
      <c r="BB76" s="132">
        <v>207.584476413723</v>
      </c>
      <c r="BC76" s="132">
        <v>208.32131078955101</v>
      </c>
      <c r="BD76" s="132">
        <v>208.808037915998</v>
      </c>
      <c r="BE76" s="132">
        <v>210.16574046890199</v>
      </c>
      <c r="BF76" s="1"/>
    </row>
    <row r="77" spans="1:58">
      <c r="A77" s="21" t="s">
        <v>149</v>
      </c>
      <c r="B77" s="21" t="s">
        <v>514</v>
      </c>
      <c r="W77" s="21">
        <v>1.3371172408999999E-11</v>
      </c>
      <c r="X77" s="21">
        <v>1.6287884259000001E-11</v>
      </c>
      <c r="Y77" s="21">
        <v>2.2028564686999999E-11</v>
      </c>
      <c r="Z77" s="21">
        <v>3.7764523948000003E-11</v>
      </c>
      <c r="AA77" s="21">
        <v>6.9010913247999998E-11</v>
      </c>
      <c r="AB77" s="21">
        <v>8.4250290010999996E-11</v>
      </c>
      <c r="AC77" s="21">
        <v>1.0585534619E-10</v>
      </c>
      <c r="AD77" s="21">
        <v>1.7870611448999999E-10</v>
      </c>
      <c r="AE77" s="21">
        <v>3.3085465989E-10</v>
      </c>
      <c r="AF77" s="21">
        <v>6.7042492998999999E-10</v>
      </c>
      <c r="AG77" s="21">
        <v>1.3497000247E-9</v>
      </c>
      <c r="AH77" s="21">
        <v>3.0052708263000002E-8</v>
      </c>
      <c r="AI77" s="21">
        <v>1.2298407868E-6</v>
      </c>
      <c r="AJ77" s="21">
        <v>2.1209916061999998E-5</v>
      </c>
      <c r="AK77" s="21">
        <v>5.5837253974000004E-3</v>
      </c>
      <c r="AL77" s="132">
        <v>1.7873253888641499E-2</v>
      </c>
      <c r="AM77" s="132">
        <v>0.12957293950992399</v>
      </c>
      <c r="AN77" s="132">
        <v>0.372805345888435</v>
      </c>
      <c r="AO77" s="132">
        <v>0.46814133602349001</v>
      </c>
      <c r="AP77" s="132">
        <v>2.4986324462581702</v>
      </c>
      <c r="AQ77" s="132">
        <v>66.698004657586097</v>
      </c>
      <c r="AR77" s="132">
        <v>112.855509147481</v>
      </c>
      <c r="AS77" s="132">
        <v>146.405166896439</v>
      </c>
      <c r="AT77" s="132">
        <v>162.79976510223</v>
      </c>
      <c r="AU77" s="132">
        <v>168.52864830194</v>
      </c>
      <c r="AV77" s="132">
        <v>212.04456446249901</v>
      </c>
      <c r="AW77" s="132">
        <v>230.63054497013499</v>
      </c>
      <c r="AX77" s="132">
        <v>267.04127473893197</v>
      </c>
      <c r="AY77" s="132">
        <v>313.19728879158203</v>
      </c>
      <c r="AZ77" s="132">
        <v>416.06982821161102</v>
      </c>
      <c r="BA77" s="132">
        <v>482.599550300386</v>
      </c>
      <c r="BB77" s="132">
        <v>521.86969639897302</v>
      </c>
      <c r="BC77" s="132">
        <v>551.08231530208002</v>
      </c>
      <c r="BD77" s="132">
        <v>546.954350271659</v>
      </c>
      <c r="BE77" s="132">
        <v>546.11939536015598</v>
      </c>
      <c r="BF77" s="1"/>
    </row>
    <row r="78" spans="1:58">
      <c r="A78" s="21" t="s">
        <v>151</v>
      </c>
      <c r="B78" s="21" t="s">
        <v>152</v>
      </c>
      <c r="W78" s="21">
        <v>142.18824789000001</v>
      </c>
      <c r="X78" s="21">
        <v>166.13075531000001</v>
      </c>
      <c r="Y78" s="21">
        <v>166.05552485000001</v>
      </c>
      <c r="Z78" s="21">
        <v>169.86180752999999</v>
      </c>
      <c r="AA78" s="21">
        <v>183.54119044999999</v>
      </c>
      <c r="AB78" s="21">
        <v>182.55198197999999</v>
      </c>
      <c r="AC78" s="21">
        <v>126.46890035</v>
      </c>
      <c r="AD78" s="21">
        <v>132.23955056</v>
      </c>
      <c r="AE78" s="21">
        <v>119.83283228000001</v>
      </c>
      <c r="AF78" s="21">
        <v>130.20303003999999</v>
      </c>
      <c r="AG78" s="21">
        <v>124.15449405</v>
      </c>
      <c r="AH78" s="21">
        <v>118.29609255</v>
      </c>
      <c r="AI78" s="21">
        <v>114.03769966</v>
      </c>
      <c r="AJ78" s="21">
        <v>110.32928543</v>
      </c>
      <c r="AK78" s="21">
        <v>147.86778762</v>
      </c>
      <c r="AL78" s="132">
        <v>112.94079543075399</v>
      </c>
      <c r="AM78" s="132">
        <v>130.871881422104</v>
      </c>
      <c r="AN78" s="132">
        <v>135.05752465462101</v>
      </c>
      <c r="AO78" s="132">
        <v>109.261454706621</v>
      </c>
      <c r="AP78" s="132">
        <v>139.20524007649601</v>
      </c>
      <c r="AQ78" s="132">
        <v>200.13342493956401</v>
      </c>
      <c r="AR78" s="132">
        <v>168.426163565161</v>
      </c>
      <c r="AS78" s="132">
        <v>162.995175563098</v>
      </c>
      <c r="AT78" s="132">
        <v>153.01418652819399</v>
      </c>
      <c r="AU78" s="132">
        <v>173.94854553452799</v>
      </c>
      <c r="AV78" s="132">
        <v>204.47166193489801</v>
      </c>
      <c r="AW78" s="132">
        <v>235.11516704057399</v>
      </c>
      <c r="AX78" s="132">
        <v>231.59081348997199</v>
      </c>
      <c r="AY78" s="132">
        <v>283.98191885537602</v>
      </c>
      <c r="AZ78" s="132">
        <v>223.705445844601</v>
      </c>
      <c r="BA78" s="132">
        <v>266.80315498915098</v>
      </c>
      <c r="BB78" s="132">
        <v>289.29899420572099</v>
      </c>
      <c r="BC78" s="132">
        <v>280.87202181356599</v>
      </c>
      <c r="BD78" s="132">
        <v>266.62420968585599</v>
      </c>
      <c r="BE78" s="132">
        <v>247.89249444181101</v>
      </c>
      <c r="BF78" s="1"/>
    </row>
    <row r="79" spans="1:58">
      <c r="A79" s="21" t="s">
        <v>153</v>
      </c>
      <c r="B79" s="21" t="s">
        <v>154</v>
      </c>
      <c r="W79" s="21">
        <v>5.8026444913999997</v>
      </c>
      <c r="X79" s="21">
        <v>7.4860379563999997</v>
      </c>
      <c r="Y79" s="21">
        <v>12.995396470999999</v>
      </c>
      <c r="Z79" s="21">
        <v>20.367228949000001</v>
      </c>
      <c r="AA79" s="21">
        <v>23.140535717999999</v>
      </c>
      <c r="AB79" s="21">
        <v>26.313304967000001</v>
      </c>
      <c r="AC79" s="21">
        <v>30.702113401999998</v>
      </c>
      <c r="AD79" s="21">
        <v>33.477263878999999</v>
      </c>
      <c r="AE79" s="21">
        <v>39.057979062999998</v>
      </c>
      <c r="AF79" s="21">
        <v>43.416047298000002</v>
      </c>
      <c r="AG79" s="21">
        <v>48.98800224</v>
      </c>
      <c r="AH79" s="21">
        <v>59.766446252999998</v>
      </c>
      <c r="AI79" s="21">
        <v>70.521914519000006</v>
      </c>
      <c r="AJ79" s="21">
        <v>76.340106754999994</v>
      </c>
      <c r="AK79" s="21">
        <v>86.449610547999995</v>
      </c>
      <c r="AL79" s="132">
        <v>97.749275033136499</v>
      </c>
      <c r="AM79" s="132">
        <v>111.162180419954</v>
      </c>
      <c r="AN79" s="132">
        <v>125.570310846072</v>
      </c>
      <c r="AO79" s="132">
        <v>139.28488579038799</v>
      </c>
      <c r="AP79" s="132">
        <v>157.72742882276</v>
      </c>
      <c r="AQ79" s="132">
        <v>164.977245456757</v>
      </c>
      <c r="AR79" s="132">
        <v>175.17389331623701</v>
      </c>
      <c r="AS79" s="132">
        <v>188.367192769018</v>
      </c>
      <c r="AT79" s="132">
        <v>199.99050742251899</v>
      </c>
      <c r="AU79" s="132">
        <v>217.69464644997899</v>
      </c>
      <c r="AV79" s="132">
        <v>233.31451430051899</v>
      </c>
      <c r="AW79" s="132">
        <v>251.25856560981899</v>
      </c>
      <c r="AX79" s="132">
        <v>267.71200673764002</v>
      </c>
      <c r="AY79" s="132">
        <v>295.11239774512597</v>
      </c>
      <c r="AZ79" s="132">
        <v>317.43265111509402</v>
      </c>
      <c r="BA79" s="132">
        <v>338.56809108044598</v>
      </c>
      <c r="BB79" s="132">
        <v>346.73829785888199</v>
      </c>
      <c r="BC79" s="132">
        <v>353.85687631693798</v>
      </c>
      <c r="BD79" s="132">
        <v>364.07933348640699</v>
      </c>
      <c r="BE79" s="132">
        <v>375.84018129041999</v>
      </c>
      <c r="BF79" s="1"/>
    </row>
    <row r="80" spans="1:58">
      <c r="A80" s="21" t="s">
        <v>155</v>
      </c>
      <c r="B80" s="21" t="s">
        <v>156</v>
      </c>
      <c r="W80" s="21">
        <v>202.17422847</v>
      </c>
      <c r="X80" s="21">
        <v>190.35243054</v>
      </c>
      <c r="Y80" s="21">
        <v>194.31500260000001</v>
      </c>
      <c r="Z80" s="21">
        <v>203.83163714</v>
      </c>
      <c r="AA80" s="21">
        <v>231.63804802000001</v>
      </c>
      <c r="AB80" s="21">
        <v>225.54601063000001</v>
      </c>
      <c r="AC80" s="21">
        <v>216.15588500999999</v>
      </c>
      <c r="AD80" s="21">
        <v>201.44488913000001</v>
      </c>
      <c r="AE80" s="21">
        <v>193.92437776</v>
      </c>
      <c r="AF80" s="21">
        <v>184.99703543000001</v>
      </c>
      <c r="AG80" s="21">
        <v>170.17508794</v>
      </c>
      <c r="AH80" s="21">
        <v>165.67398485000001</v>
      </c>
      <c r="AI80" s="21">
        <v>162.21765464000001</v>
      </c>
      <c r="AJ80" s="21">
        <v>168.50653145999999</v>
      </c>
      <c r="AK80" s="21">
        <v>241.74803349000001</v>
      </c>
      <c r="AL80" s="132">
        <v>178.687136724558</v>
      </c>
      <c r="AM80" s="132">
        <v>184.22808573352</v>
      </c>
      <c r="AN80" s="132">
        <v>192.36104721516</v>
      </c>
      <c r="AO80" s="132">
        <v>197.22163528979399</v>
      </c>
      <c r="AP80" s="132">
        <v>195.77615114136501</v>
      </c>
      <c r="AQ80" s="132">
        <v>195.71929735030801</v>
      </c>
      <c r="AR80" s="132">
        <v>205.51208890237999</v>
      </c>
      <c r="AS80" s="132">
        <v>215.89987881252799</v>
      </c>
      <c r="AT80" s="132">
        <v>221.84162170065699</v>
      </c>
      <c r="AU80" s="132">
        <v>209.663851260792</v>
      </c>
      <c r="AV80" s="132">
        <v>205.77124376669499</v>
      </c>
      <c r="AW80" s="132">
        <v>203.11955633640801</v>
      </c>
      <c r="AX80" s="132">
        <v>203.65733544230599</v>
      </c>
      <c r="AY80" s="132">
        <v>216.72219245843499</v>
      </c>
      <c r="AZ80" s="132">
        <v>220.13416236928299</v>
      </c>
      <c r="BA80" s="132">
        <v>229.19228160979301</v>
      </c>
      <c r="BB80" s="132">
        <v>228.228480037503</v>
      </c>
      <c r="BC80" s="132">
        <v>233.43488452288</v>
      </c>
      <c r="BD80" s="132">
        <v>235.838362417562</v>
      </c>
      <c r="BE80" s="132">
        <v>234.58639481969499</v>
      </c>
      <c r="BF80" s="1"/>
    </row>
    <row r="81" spans="1:58">
      <c r="A81" s="21" t="s">
        <v>157</v>
      </c>
      <c r="B81" s="21" t="s">
        <v>158</v>
      </c>
      <c r="AL81" s="132">
        <v>3.0930388668859501</v>
      </c>
      <c r="AM81" s="132">
        <v>3.1368879991857002</v>
      </c>
      <c r="AN81" s="132">
        <v>3.3048382538091898</v>
      </c>
      <c r="AO81" s="132">
        <v>3.52227911724091</v>
      </c>
      <c r="AP81" s="132">
        <v>3.61524276215542</v>
      </c>
      <c r="AQ81" s="132">
        <v>3.68388338019831</v>
      </c>
      <c r="AR81" s="132">
        <v>3.7101675843290201</v>
      </c>
      <c r="AS81" s="132">
        <v>3.7403754020943101</v>
      </c>
      <c r="AT81" s="132">
        <v>3.83583198898621</v>
      </c>
      <c r="AU81" s="132">
        <v>3.8595103355795302</v>
      </c>
      <c r="AV81" s="132">
        <v>3.9153274146357799</v>
      </c>
      <c r="AW81" s="132">
        <v>3.8987639020253702</v>
      </c>
      <c r="AX81" s="132">
        <v>3.8399372398543199</v>
      </c>
      <c r="AY81" s="132">
        <v>3.8312478969567501</v>
      </c>
      <c r="AZ81" s="132">
        <v>3.8532040268860999</v>
      </c>
      <c r="BA81" s="132">
        <v>3.9118417535418302</v>
      </c>
      <c r="BB81" s="132">
        <v>3.7769289476269301</v>
      </c>
      <c r="BC81" s="132">
        <v>3.68454031610371</v>
      </c>
      <c r="BD81" s="132">
        <v>3.6117522678712701</v>
      </c>
      <c r="BE81" s="132">
        <v>3.5816585162213701</v>
      </c>
      <c r="BF81" s="1"/>
    </row>
    <row r="82" spans="1:58">
      <c r="A82" s="21" t="s">
        <v>159</v>
      </c>
      <c r="B82" s="21" t="s">
        <v>160</v>
      </c>
      <c r="AL82" s="132">
        <v>0.32524065070782898</v>
      </c>
      <c r="AM82" s="132">
        <v>0.31087539912694201</v>
      </c>
      <c r="AN82" s="132">
        <v>0.30150984662757202</v>
      </c>
      <c r="AO82" s="132">
        <v>0.30215771177608403</v>
      </c>
      <c r="AP82" s="132">
        <v>0.30887701079408902</v>
      </c>
      <c r="AQ82" s="132">
        <v>0.30725059364667201</v>
      </c>
      <c r="AR82" s="132">
        <v>0.30179006284494703</v>
      </c>
      <c r="AS82" s="132">
        <v>0.310679790544719</v>
      </c>
      <c r="AT82" s="132">
        <v>0.31367097700895702</v>
      </c>
      <c r="AU82" s="132">
        <v>0.30712146620140401</v>
      </c>
      <c r="AV82" s="132">
        <v>0.29868234597535998</v>
      </c>
      <c r="AW82" s="132">
        <v>0.31981001145064503</v>
      </c>
      <c r="AX82" s="132">
        <v>0.32270435967202699</v>
      </c>
      <c r="AY82" s="132">
        <v>0.31540765737834398</v>
      </c>
      <c r="AZ82" s="132">
        <v>0.315015248367297</v>
      </c>
      <c r="BA82" s="132">
        <v>0.314969475400731</v>
      </c>
      <c r="BB82" s="132">
        <v>0.32193871145563202</v>
      </c>
      <c r="BC82" s="132">
        <v>0.32546941677521701</v>
      </c>
      <c r="BD82" s="132">
        <v>0.32942780671579103</v>
      </c>
      <c r="BE82" s="132"/>
      <c r="BF82" s="1"/>
    </row>
    <row r="83" spans="1:58">
      <c r="A83" s="21" t="s">
        <v>161</v>
      </c>
      <c r="B83" s="21" t="s">
        <v>162</v>
      </c>
      <c r="AL83" s="132"/>
      <c r="AM83" s="132"/>
      <c r="AN83" s="132"/>
      <c r="AO83" s="132"/>
      <c r="AP83" s="132"/>
      <c r="AQ83" s="132"/>
      <c r="AR83" s="132"/>
      <c r="AS83" s="132"/>
      <c r="AT83" s="132"/>
      <c r="AU83" s="132"/>
      <c r="AV83" s="132"/>
      <c r="AW83" s="132"/>
      <c r="AX83" s="132"/>
      <c r="AY83" s="132"/>
      <c r="AZ83" s="132"/>
      <c r="BA83" s="132"/>
      <c r="BB83" s="132">
        <v>1.2921816255018299</v>
      </c>
      <c r="BC83" s="132"/>
      <c r="BD83" s="132"/>
      <c r="BE83" s="132"/>
      <c r="BF83" s="1"/>
    </row>
    <row r="84" spans="1:58">
      <c r="A84" s="21" t="s">
        <v>163</v>
      </c>
      <c r="B84" s="21" t="s">
        <v>164</v>
      </c>
      <c r="W84" s="21">
        <v>0.50423209824000004</v>
      </c>
      <c r="X84" s="21">
        <v>0.51813882967000002</v>
      </c>
      <c r="Y84" s="21">
        <v>0.53894303874000005</v>
      </c>
      <c r="Z84" s="21">
        <v>0.54458921524000004</v>
      </c>
      <c r="AA84" s="21">
        <v>0.56782141056000002</v>
      </c>
      <c r="AB84" s="21">
        <v>0.58222303209000004</v>
      </c>
      <c r="AC84" s="21">
        <v>0.59312703450000004</v>
      </c>
      <c r="AD84" s="21">
        <v>0.59849715908000001</v>
      </c>
      <c r="AE84" s="21">
        <v>0.59682759685999998</v>
      </c>
      <c r="AF84" s="21">
        <v>0.60250652337999999</v>
      </c>
      <c r="AG84" s="21">
        <v>0.61202974555</v>
      </c>
      <c r="AH84" s="21">
        <v>0.61492804178000005</v>
      </c>
      <c r="AI84" s="21">
        <v>0.63862661407999999</v>
      </c>
      <c r="AJ84" s="21">
        <v>0.65494185561999996</v>
      </c>
      <c r="AK84" s="21">
        <v>0.67570615176000004</v>
      </c>
      <c r="AL84" s="132">
        <v>0.71235903201987005</v>
      </c>
      <c r="AM84" s="132">
        <v>0.71331133579886696</v>
      </c>
      <c r="AN84" s="132">
        <v>0.71643755834767897</v>
      </c>
      <c r="AO84" s="132">
        <v>0.72473646741973896</v>
      </c>
      <c r="AP84" s="132">
        <v>0.73384731264718095</v>
      </c>
      <c r="AQ84" s="132">
        <v>0.73239603374278495</v>
      </c>
      <c r="AR84" s="132">
        <v>0.72320926996452495</v>
      </c>
      <c r="AS84" s="132">
        <v>0.72311614536992697</v>
      </c>
      <c r="AT84" s="132">
        <v>0.74517175266265201</v>
      </c>
      <c r="AU84" s="132">
        <v>0.736942422683455</v>
      </c>
      <c r="AV84" s="132">
        <v>0.72783129196951801</v>
      </c>
      <c r="AW84" s="132">
        <v>0.70990264505397704</v>
      </c>
      <c r="AX84" s="132">
        <v>0.71105456555671198</v>
      </c>
      <c r="AY84" s="132">
        <v>0.68512023538433797</v>
      </c>
      <c r="AZ84" s="132">
        <v>0.66886020435844096</v>
      </c>
      <c r="BA84" s="132">
        <v>0.676799938900981</v>
      </c>
      <c r="BB84" s="132">
        <v>0.69435238289544299</v>
      </c>
      <c r="BC84" s="132">
        <v>0.70387477080207905</v>
      </c>
      <c r="BD84" s="132">
        <v>0.68724890765124702</v>
      </c>
      <c r="BE84" s="132">
        <v>0.67783501312022898</v>
      </c>
      <c r="BF84" s="1"/>
    </row>
    <row r="85" spans="1:58">
      <c r="A85" s="21" t="s">
        <v>165</v>
      </c>
      <c r="B85" s="21" t="s">
        <v>166</v>
      </c>
      <c r="AG85" s="21">
        <v>5.5208701229999999</v>
      </c>
      <c r="AH85" s="21">
        <v>7.2616331140000003</v>
      </c>
      <c r="AI85" s="21">
        <v>7.9697035810000001</v>
      </c>
      <c r="AJ85" s="21">
        <v>9.436891761</v>
      </c>
      <c r="AK85" s="21">
        <v>10.384367149999999</v>
      </c>
      <c r="AL85" s="132">
        <v>11.082751</v>
      </c>
      <c r="AM85" s="132">
        <v>11.966060000000001</v>
      </c>
      <c r="AN85" s="132">
        <v>12.728808000000001</v>
      </c>
      <c r="AO85" s="132">
        <v>13.903956000000001</v>
      </c>
      <c r="AP85" s="132">
        <v>14.138506</v>
      </c>
      <c r="AQ85" s="132">
        <v>14.209255000000001</v>
      </c>
      <c r="AR85" s="132">
        <v>14.211364</v>
      </c>
      <c r="AS85" s="132">
        <v>14.31888</v>
      </c>
      <c r="AT85" s="132">
        <v>14.013042</v>
      </c>
      <c r="AU85" s="132">
        <v>14.289289</v>
      </c>
      <c r="AV85" s="132">
        <v>14.316236</v>
      </c>
      <c r="AW85" s="132">
        <v>14.037692</v>
      </c>
      <c r="AX85" s="132">
        <v>13.945152</v>
      </c>
      <c r="AY85" s="132">
        <v>14.261945000000001</v>
      </c>
      <c r="AZ85" s="132">
        <v>13.90333</v>
      </c>
      <c r="BA85" s="132">
        <v>13.943968</v>
      </c>
      <c r="BB85" s="132">
        <v>13.397994000000001</v>
      </c>
      <c r="BC85" s="132">
        <v>13.384904000000001</v>
      </c>
      <c r="BD85" s="132">
        <v>12.906890000000001</v>
      </c>
      <c r="BE85" s="132">
        <v>12.980921</v>
      </c>
      <c r="BF85" s="1"/>
    </row>
    <row r="86" spans="1:58">
      <c r="A86" s="21" t="s">
        <v>167</v>
      </c>
      <c r="B86" s="21" t="s">
        <v>168</v>
      </c>
      <c r="W86" s="21">
        <v>7.71060971</v>
      </c>
      <c r="X86" s="21">
        <v>7.7863307309999996</v>
      </c>
      <c r="Y86" s="21">
        <v>8.0803820179999999</v>
      </c>
      <c r="Z86" s="21">
        <v>8.3483159709999999</v>
      </c>
      <c r="AA86" s="21">
        <v>8.527561575</v>
      </c>
      <c r="AB86" s="21">
        <v>8.6309524159999995</v>
      </c>
      <c r="AC86" s="21">
        <v>8.6672486870000007</v>
      </c>
      <c r="AD86" s="21">
        <v>8.8241718440000003</v>
      </c>
      <c r="AE86" s="21">
        <v>8.8648804749999996</v>
      </c>
      <c r="AF86" s="21">
        <v>8.9644710510000003</v>
      </c>
      <c r="AG86" s="21">
        <v>8.8753312009999998</v>
      </c>
      <c r="AH86" s="21">
        <v>8.8008539890000002</v>
      </c>
      <c r="AI86" s="21">
        <v>8.7409252199999994</v>
      </c>
      <c r="AJ86" s="21">
        <v>8.6100787630000006</v>
      </c>
      <c r="AK86" s="21">
        <v>8.5629894419999992</v>
      </c>
      <c r="AL86" s="132">
        <v>8.4813150000000004</v>
      </c>
      <c r="AM86" s="132">
        <v>8.4544510000000006</v>
      </c>
      <c r="AN86" s="132">
        <v>8.4440659999999994</v>
      </c>
      <c r="AO86" s="132">
        <v>8.402984</v>
      </c>
      <c r="AP86" s="132">
        <v>8.4697089999999999</v>
      </c>
      <c r="AQ86" s="132">
        <v>8.4072259999999996</v>
      </c>
      <c r="AR86" s="132">
        <v>8.4616050000000005</v>
      </c>
      <c r="AS86" s="132">
        <v>8.3022069999999992</v>
      </c>
      <c r="AT86" s="132">
        <v>8.5238189999999996</v>
      </c>
      <c r="AU86" s="132">
        <v>8.4031300000000009</v>
      </c>
      <c r="AV86" s="132">
        <v>8.5900829999999999</v>
      </c>
      <c r="AW86" s="132">
        <v>8.3267679999999995</v>
      </c>
      <c r="AX86" s="132">
        <v>8.2352869999999996</v>
      </c>
      <c r="AY86" s="132">
        <v>8.0122610000000005</v>
      </c>
      <c r="AZ86" s="132">
        <v>7.8352769999999996</v>
      </c>
      <c r="BA86" s="132">
        <v>7.749733</v>
      </c>
      <c r="BB86" s="132">
        <v>7.5985290000000001</v>
      </c>
      <c r="BC86" s="132">
        <v>7.6094390000000001</v>
      </c>
      <c r="BD86" s="132">
        <v>7.4212369999999996</v>
      </c>
      <c r="BE86" s="132">
        <v>7.4836650000000002</v>
      </c>
      <c r="BF86" s="1"/>
    </row>
    <row r="87" spans="1:58">
      <c r="A87" s="21" t="s">
        <v>169</v>
      </c>
      <c r="B87" s="21" t="s">
        <v>170</v>
      </c>
      <c r="AG87" s="21">
        <v>72.339313305000005</v>
      </c>
      <c r="AH87" s="21">
        <v>74.719191358000003</v>
      </c>
      <c r="AI87" s="21">
        <v>75.665850208999998</v>
      </c>
      <c r="AJ87" s="21">
        <v>77.300415242</v>
      </c>
      <c r="AK87" s="21">
        <v>80.682234003000005</v>
      </c>
      <c r="AL87" s="132">
        <v>77.539665149187996</v>
      </c>
      <c r="AM87" s="132">
        <v>78.824498352569506</v>
      </c>
      <c r="AN87" s="132">
        <v>79.450984520699507</v>
      </c>
      <c r="AO87" s="132">
        <v>80.330731538794595</v>
      </c>
      <c r="AP87" s="132">
        <v>80.716926817520402</v>
      </c>
      <c r="AQ87" s="132">
        <v>80.815167917626894</v>
      </c>
      <c r="AR87" s="132">
        <v>80.4049276571984</v>
      </c>
      <c r="AS87" s="132">
        <v>79.690165362303702</v>
      </c>
      <c r="AT87" s="132">
        <v>79.669988758765399</v>
      </c>
      <c r="AU87" s="132">
        <v>79.966053550910999</v>
      </c>
      <c r="AV87" s="132">
        <v>79.891438805128203</v>
      </c>
      <c r="AW87" s="132">
        <v>80.247442203753906</v>
      </c>
      <c r="AX87" s="132">
        <v>82.020167055170702</v>
      </c>
      <c r="AY87" s="132">
        <v>89.589144578250895</v>
      </c>
      <c r="AZ87" s="132">
        <v>88.890524641313704</v>
      </c>
      <c r="BA87" s="132">
        <v>91.289564217721505</v>
      </c>
      <c r="BB87" s="132">
        <v>94.003066899695298</v>
      </c>
      <c r="BC87" s="132">
        <v>96.218084454568597</v>
      </c>
      <c r="BD87" s="132">
        <v>97.080177192163802</v>
      </c>
      <c r="BE87" s="132">
        <v>98.554535781867898</v>
      </c>
      <c r="BF87" s="1"/>
    </row>
    <row r="88" spans="1:58">
      <c r="A88" s="21" t="s">
        <v>171</v>
      </c>
      <c r="B88" s="21" t="s">
        <v>172</v>
      </c>
      <c r="W88" s="21">
        <v>1.0457222727</v>
      </c>
      <c r="X88" s="21">
        <v>0.95577504563000004</v>
      </c>
      <c r="Y88" s="21">
        <v>0.94132860730000001</v>
      </c>
      <c r="Z88" s="21">
        <v>0.97813958169000004</v>
      </c>
      <c r="AA88" s="21">
        <v>1.0052196278000001</v>
      </c>
      <c r="AB88" s="21">
        <v>1.0567094397000001</v>
      </c>
      <c r="AC88" s="21">
        <v>1.0973526034000001</v>
      </c>
      <c r="AD88" s="21">
        <v>1.1178519095999999</v>
      </c>
      <c r="AE88" s="21">
        <v>1.1322472788</v>
      </c>
      <c r="AF88" s="21">
        <v>1.1669278717</v>
      </c>
      <c r="AG88" s="21">
        <v>1.1583337391999999</v>
      </c>
      <c r="AH88" s="21">
        <v>1.2079898499999999</v>
      </c>
      <c r="AI88" s="21">
        <v>1.2320816967999999</v>
      </c>
      <c r="AJ88" s="21">
        <v>1.2392612063999999</v>
      </c>
      <c r="AK88" s="21">
        <v>1.2872550410000001</v>
      </c>
      <c r="AL88" s="132">
        <v>1.61144402400402</v>
      </c>
      <c r="AM88" s="132">
        <v>1.62720979994905</v>
      </c>
      <c r="AN88" s="132">
        <v>1.6385766716105401</v>
      </c>
      <c r="AO88" s="132">
        <v>1.62364887440404</v>
      </c>
      <c r="AP88" s="132">
        <v>1.6454792764327699</v>
      </c>
      <c r="AQ88" s="132">
        <v>2.01057046244371</v>
      </c>
      <c r="AR88" s="132">
        <v>1.9988892205479001</v>
      </c>
      <c r="AS88" s="132">
        <v>1.97212381275149</v>
      </c>
      <c r="AT88" s="132">
        <v>1.8614475969673501</v>
      </c>
      <c r="AU88" s="132">
        <v>1.87829935418293</v>
      </c>
      <c r="AV88" s="132">
        <v>1.79996471993629</v>
      </c>
      <c r="AW88" s="132">
        <v>1.7882248383264701</v>
      </c>
      <c r="AX88" s="132">
        <v>1.7682833553542501</v>
      </c>
      <c r="AY88" s="132">
        <v>1.76103086787411</v>
      </c>
      <c r="AZ88" s="132">
        <v>1.8884736128997299</v>
      </c>
      <c r="BA88" s="132">
        <v>1.87002103744682</v>
      </c>
      <c r="BB88" s="132">
        <v>1.8610573329704101</v>
      </c>
      <c r="BC88" s="132">
        <v>1.7913295829279401</v>
      </c>
      <c r="BD88" s="132">
        <v>1.83229726307422</v>
      </c>
      <c r="BE88" s="132">
        <v>1.79824798993372</v>
      </c>
      <c r="BF88" s="1"/>
    </row>
    <row r="89" spans="1:58">
      <c r="A89" s="21" t="s">
        <v>16</v>
      </c>
      <c r="B89" s="21" t="s">
        <v>173</v>
      </c>
      <c r="W89" s="21">
        <v>0.63650829387999996</v>
      </c>
      <c r="X89" s="21">
        <v>0.61160657728000001</v>
      </c>
      <c r="Y89" s="21">
        <v>0.6212222342</v>
      </c>
      <c r="Z89" s="21">
        <v>0.61834158719999999</v>
      </c>
      <c r="AA89" s="21">
        <v>0.70520949836000002</v>
      </c>
      <c r="AB89" s="21">
        <v>1.0626814041999999</v>
      </c>
      <c r="AC89" s="21">
        <v>1.1370148136</v>
      </c>
      <c r="AD89" s="21">
        <v>1.2639724403000001</v>
      </c>
      <c r="AE89" s="21">
        <v>1.7532010508</v>
      </c>
      <c r="AF89" s="21">
        <v>2.0884914521</v>
      </c>
      <c r="AG89" s="21">
        <v>3.0275079932</v>
      </c>
      <c r="AH89" s="21">
        <v>5.9366636480999997</v>
      </c>
      <c r="AI89" s="21">
        <v>6.1407639008999997</v>
      </c>
      <c r="AJ89" s="21">
        <v>6.3099888007000002</v>
      </c>
      <c r="AK89" s="21">
        <v>6.8138569493999999</v>
      </c>
      <c r="AL89" s="132">
        <v>5.86307927315928</v>
      </c>
      <c r="AM89" s="132">
        <v>5.9556012446356403</v>
      </c>
      <c r="AN89" s="132">
        <v>6.36253474412666</v>
      </c>
      <c r="AO89" s="132">
        <v>6.6718880902103503</v>
      </c>
      <c r="AP89" s="132">
        <v>6.7999814008273702</v>
      </c>
      <c r="AQ89" s="132">
        <v>7.1084043675670099</v>
      </c>
      <c r="AR89" s="132">
        <v>7.3050346356065203</v>
      </c>
      <c r="AS89" s="132">
        <v>7.5882570376604201</v>
      </c>
      <c r="AT89" s="132">
        <v>9.9422200946182997</v>
      </c>
      <c r="AU89" s="132">
        <v>14.0489155406267</v>
      </c>
      <c r="AV89" s="132">
        <v>13.9777193145848</v>
      </c>
      <c r="AW89" s="132">
        <v>14.293338588645501</v>
      </c>
      <c r="AX89" s="132">
        <v>15.6986582239148</v>
      </c>
      <c r="AY89" s="132">
        <v>16.996401658601901</v>
      </c>
      <c r="AZ89" s="132">
        <v>17.443204446890402</v>
      </c>
      <c r="BA89" s="132">
        <v>18.206132929265099</v>
      </c>
      <c r="BB89" s="132">
        <v>19.448823261062</v>
      </c>
      <c r="BC89" s="132">
        <v>19.951216406661299</v>
      </c>
      <c r="BD89" s="132">
        <v>20.190897264564601</v>
      </c>
      <c r="BE89" s="132">
        <v>20.189091018780399</v>
      </c>
      <c r="BF89" s="1"/>
    </row>
    <row r="90" spans="1:58">
      <c r="A90" s="21" t="s">
        <v>174</v>
      </c>
      <c r="B90" s="21" t="s">
        <v>175</v>
      </c>
      <c r="W90" s="21">
        <v>0.54938059737</v>
      </c>
      <c r="X90" s="21">
        <v>0.57064030256999998</v>
      </c>
      <c r="Y90" s="21">
        <v>0.51074081537000005</v>
      </c>
      <c r="Z90" s="21">
        <v>0.42743315207999999</v>
      </c>
      <c r="AA90" s="21">
        <v>0.40376558551000002</v>
      </c>
      <c r="AB90" s="21">
        <v>0.39588260159999999</v>
      </c>
      <c r="AC90" s="21">
        <v>0.32397665777000001</v>
      </c>
      <c r="AD90" s="21">
        <v>0.28388746914000001</v>
      </c>
      <c r="AE90" s="21">
        <v>0.25312813479000001</v>
      </c>
      <c r="AF90" s="21">
        <v>0.25297241634000001</v>
      </c>
      <c r="AG90" s="21">
        <v>0.25800110082</v>
      </c>
      <c r="AH90" s="21">
        <v>0.25993459373</v>
      </c>
      <c r="AI90" s="21">
        <v>0.26510575036</v>
      </c>
      <c r="AJ90" s="21">
        <v>0.32476908615</v>
      </c>
      <c r="AK90" s="21">
        <v>0.37500575610999998</v>
      </c>
      <c r="AL90" s="132">
        <v>0.37892768527174597</v>
      </c>
      <c r="AM90" s="132">
        <v>0.377679552390141</v>
      </c>
      <c r="AN90" s="132">
        <v>0.39733994768617198</v>
      </c>
      <c r="AO90" s="132">
        <v>0.37820535492990898</v>
      </c>
      <c r="AP90" s="132">
        <v>0.27453608785797001</v>
      </c>
      <c r="AQ90" s="132">
        <v>0.24772124476404001</v>
      </c>
      <c r="AR90" s="132">
        <v>0.31102157560256199</v>
      </c>
      <c r="AS90" s="132">
        <v>0.34333870955733597</v>
      </c>
      <c r="AT90" s="132">
        <v>0.37228531104890999</v>
      </c>
      <c r="AU90" s="132">
        <v>0.37776406614657998</v>
      </c>
      <c r="AV90" s="132">
        <v>0.39428868610637402</v>
      </c>
      <c r="AW90" s="132">
        <v>0.413142532133359</v>
      </c>
      <c r="AX90" s="132">
        <v>0.42919623015049302</v>
      </c>
      <c r="AY90" s="132">
        <v>0.479227808802066</v>
      </c>
      <c r="AZ90" s="132">
        <v>0.47873365726031297</v>
      </c>
      <c r="BA90" s="132">
        <v>0.50826383038648204</v>
      </c>
      <c r="BB90" s="132">
        <v>0.52618138115240398</v>
      </c>
      <c r="BC90" s="132">
        <v>0.54267069365184994</v>
      </c>
      <c r="BD90" s="132">
        <v>0.55126830802465399</v>
      </c>
      <c r="BE90" s="132">
        <v>0.55803978373053198</v>
      </c>
      <c r="BF90" s="1"/>
    </row>
    <row r="91" spans="1:58">
      <c r="A91" s="21" t="s">
        <v>176</v>
      </c>
      <c r="B91" s="21" t="s">
        <v>177</v>
      </c>
      <c r="W91" s="21">
        <v>0.31977497792999998</v>
      </c>
      <c r="X91" s="21">
        <v>0.29584636739999998</v>
      </c>
      <c r="Y91" s="21">
        <v>0.30441984521999998</v>
      </c>
      <c r="Z91" s="21">
        <v>0.31712222391</v>
      </c>
      <c r="AA91" s="21">
        <v>0.33975294810000001</v>
      </c>
      <c r="AB91" s="21">
        <v>0.35948008177000002</v>
      </c>
      <c r="AC91" s="21">
        <v>0.39656311288000001</v>
      </c>
      <c r="AD91" s="21">
        <v>0.50524225650999999</v>
      </c>
      <c r="AE91" s="21">
        <v>0.55489954469000002</v>
      </c>
      <c r="AF91" s="21">
        <v>0.63390028959</v>
      </c>
      <c r="AG91" s="21">
        <v>0.72336129970999996</v>
      </c>
      <c r="AH91" s="21">
        <v>0.80087701089999996</v>
      </c>
      <c r="AI91" s="21">
        <v>0.93913612247</v>
      </c>
      <c r="AJ91" s="21">
        <v>0.99645085167000003</v>
      </c>
      <c r="AK91" s="21">
        <v>1.0590766209</v>
      </c>
      <c r="AL91" s="132">
        <v>0.69800347865788004</v>
      </c>
      <c r="AM91" s="132">
        <v>0.73421181585485196</v>
      </c>
      <c r="AN91" s="132">
        <v>0.79315902060355803</v>
      </c>
      <c r="AO91" s="132">
        <v>0.815184099277659</v>
      </c>
      <c r="AP91" s="132">
        <v>0.80988204347160597</v>
      </c>
      <c r="AQ91" s="132">
        <v>0.83092459488272297</v>
      </c>
      <c r="AR91" s="132">
        <v>0.827584164352553</v>
      </c>
      <c r="AS91" s="132">
        <v>0.84103547778615095</v>
      </c>
      <c r="AT91" s="132">
        <v>0.88047934989606003</v>
      </c>
      <c r="AU91" s="132">
        <v>0.95691931010350795</v>
      </c>
      <c r="AV91" s="132">
        <v>0.98469016200381998</v>
      </c>
      <c r="AW91" s="132">
        <v>1.0256607881515201</v>
      </c>
      <c r="AX91" s="132">
        <v>1.1249106624630201</v>
      </c>
      <c r="AY91" s="132">
        <v>1.2379604563351101</v>
      </c>
      <c r="AZ91" s="132">
        <v>1.36590414907626</v>
      </c>
      <c r="BA91" s="132">
        <v>1.48592192514221</v>
      </c>
      <c r="BB91" s="132">
        <v>1.6248293549431201</v>
      </c>
      <c r="BC91" s="132">
        <v>1.8871394525498699</v>
      </c>
      <c r="BD91" s="132">
        <v>2.0268533149527901</v>
      </c>
      <c r="BE91" s="132">
        <v>2.2276997768430502</v>
      </c>
      <c r="BF91" s="1"/>
    </row>
    <row r="92" spans="1:58">
      <c r="A92" s="21" t="s">
        <v>178</v>
      </c>
      <c r="B92" s="21" t="s">
        <v>179</v>
      </c>
      <c r="W92" s="21">
        <v>0.36772812422000001</v>
      </c>
      <c r="X92" s="21">
        <v>0.36108827196999999</v>
      </c>
      <c r="Y92" s="21">
        <v>0.35924051863000001</v>
      </c>
      <c r="Z92" s="21">
        <v>0.35107633255999998</v>
      </c>
      <c r="AA92" s="21">
        <v>0.34869647002999998</v>
      </c>
      <c r="AB92" s="21">
        <v>0.34902632770000003</v>
      </c>
      <c r="AC92" s="21">
        <v>0.33817374868</v>
      </c>
      <c r="AD92" s="21">
        <v>0.33632928863</v>
      </c>
      <c r="AE92" s="21">
        <v>0.33770773645000002</v>
      </c>
      <c r="AF92" s="21">
        <v>0.3363828089</v>
      </c>
      <c r="AG92" s="21">
        <v>0.33946621360000001</v>
      </c>
      <c r="AH92" s="21">
        <v>0.3506546062</v>
      </c>
      <c r="AI92" s="21">
        <v>0.35802972983999998</v>
      </c>
      <c r="AJ92" s="21">
        <v>0.38018417822</v>
      </c>
      <c r="AK92" s="21">
        <v>0.40945398370000002</v>
      </c>
      <c r="AL92" s="132">
        <v>0.40564379414894902</v>
      </c>
      <c r="AM92" s="132">
        <v>0.425291848261863</v>
      </c>
      <c r="AN92" s="132">
        <v>0.43295662965995702</v>
      </c>
      <c r="AO92" s="132">
        <v>0.44522591010960699</v>
      </c>
      <c r="AP92" s="132">
        <v>0.44000199106990401</v>
      </c>
      <c r="AQ92" s="132">
        <v>0.44376371283237898</v>
      </c>
      <c r="AR92" s="132">
        <v>0.44862645741098101</v>
      </c>
      <c r="AS92" s="132">
        <v>0.44717813781879001</v>
      </c>
      <c r="AT92" s="132">
        <v>0.450745806267904</v>
      </c>
      <c r="AU92" s="132">
        <v>0.45222734569366202</v>
      </c>
      <c r="AV92" s="132">
        <v>0.45774891084695002</v>
      </c>
      <c r="AW92" s="132">
        <v>0.463811687006008</v>
      </c>
      <c r="AX92" s="132">
        <v>0.47153365157396698</v>
      </c>
      <c r="AY92" s="132">
        <v>0.48676302144376499</v>
      </c>
      <c r="AZ92" s="132">
        <v>0.480800726084674</v>
      </c>
      <c r="BA92" s="132">
        <v>0.48577991433194201</v>
      </c>
      <c r="BB92" s="132">
        <v>0.50303876740717901</v>
      </c>
      <c r="BC92" s="132">
        <v>0.49918497802607498</v>
      </c>
      <c r="BD92" s="132">
        <v>0.493831198598499</v>
      </c>
      <c r="BE92" s="132">
        <v>0.49334623761013602</v>
      </c>
      <c r="BF92" s="1"/>
    </row>
    <row r="93" spans="1:58">
      <c r="A93" s="21" t="s">
        <v>180</v>
      </c>
      <c r="B93" s="21" t="s">
        <v>181</v>
      </c>
      <c r="AB93" s="21">
        <v>82.967276214999998</v>
      </c>
      <c r="AC93" s="21">
        <v>79.544813622999996</v>
      </c>
      <c r="AD93" s="21">
        <v>77.773282731999998</v>
      </c>
      <c r="AE93" s="21">
        <v>77.095725329999993</v>
      </c>
      <c r="AF93" s="21">
        <v>70.942999782000001</v>
      </c>
      <c r="AG93" s="21">
        <v>66.644555830000002</v>
      </c>
      <c r="AH93" s="21">
        <v>66.766088576000001</v>
      </c>
      <c r="AI93" s="21">
        <v>65.434130507999996</v>
      </c>
      <c r="AJ93" s="21">
        <v>63.582642987</v>
      </c>
      <c r="AK93" s="21">
        <v>96.075069485</v>
      </c>
      <c r="AL93" s="132">
        <v>120.061380329393</v>
      </c>
      <c r="AM93" s="132">
        <v>118.877154027244</v>
      </c>
      <c r="AN93" s="132">
        <v>101.51080697668</v>
      </c>
      <c r="AO93" s="132">
        <v>68.722180229242397</v>
      </c>
      <c r="AP93" s="132">
        <v>94.190732916009196</v>
      </c>
      <c r="AQ93" s="132">
        <v>151.71286850389399</v>
      </c>
      <c r="AR93" s="132">
        <v>130.57484942616401</v>
      </c>
      <c r="AS93" s="132">
        <v>126.565061456496</v>
      </c>
      <c r="AT93" s="132">
        <v>124.879371769899</v>
      </c>
      <c r="AU93" s="132">
        <v>142.104923377294</v>
      </c>
      <c r="AV93" s="132">
        <v>219.35633212611199</v>
      </c>
      <c r="AW93" s="132">
        <v>217.983392774599</v>
      </c>
      <c r="AX93" s="132">
        <v>204.31778657184199</v>
      </c>
      <c r="AY93" s="132">
        <v>253.26346934529801</v>
      </c>
      <c r="AZ93" s="132">
        <v>177.08637664602901</v>
      </c>
      <c r="BA93" s="132">
        <v>237.29350741967099</v>
      </c>
      <c r="BB93" s="132">
        <v>294.57185994247402</v>
      </c>
      <c r="BC93" s="132">
        <v>309.45680084141799</v>
      </c>
      <c r="BD93" s="132">
        <v>300.28136182673802</v>
      </c>
      <c r="BE93" s="132">
        <v>269.24948136960001</v>
      </c>
      <c r="BF93" s="1"/>
    </row>
    <row r="94" spans="1:58">
      <c r="A94" s="21" t="s">
        <v>182</v>
      </c>
      <c r="B94" s="21" t="s">
        <v>183</v>
      </c>
      <c r="AI94" s="21">
        <v>2.0008955562000001</v>
      </c>
      <c r="AJ94" s="21">
        <v>1.9308872754999999</v>
      </c>
      <c r="AK94" s="21">
        <v>2.0897719746000001</v>
      </c>
      <c r="AL94" s="132">
        <v>1.0351963707971801</v>
      </c>
      <c r="AM94" s="132">
        <v>1.1088952587615399</v>
      </c>
      <c r="AN94" s="132">
        <v>1.1327239745470301</v>
      </c>
      <c r="AO94" s="132">
        <v>1.22263701988336</v>
      </c>
      <c r="AP94" s="132">
        <v>1.23212906841492</v>
      </c>
      <c r="AQ94" s="132">
        <v>1.5056244884900301</v>
      </c>
      <c r="AR94" s="132">
        <v>1.69402637476545</v>
      </c>
      <c r="AS94" s="132">
        <v>1.9378407880485</v>
      </c>
      <c r="AT94" s="132">
        <v>2.3155286902650398</v>
      </c>
      <c r="AU94" s="132">
        <v>2.8124293024192002</v>
      </c>
      <c r="AV94" s="132">
        <v>2.93248346679239</v>
      </c>
      <c r="AW94" s="132">
        <v>3.16924314357547</v>
      </c>
      <c r="AX94" s="132">
        <v>3.3120786351306899</v>
      </c>
      <c r="AY94" s="132">
        <v>3.77057168598258</v>
      </c>
      <c r="AZ94" s="132">
        <v>4.8462561230604901</v>
      </c>
      <c r="BA94" s="132">
        <v>5.3419067049908797</v>
      </c>
      <c r="BB94" s="132">
        <v>5.9320870000000001</v>
      </c>
      <c r="BC94" s="132"/>
      <c r="BD94" s="132"/>
      <c r="BE94" s="132"/>
      <c r="BF94" s="1"/>
    </row>
    <row r="95" spans="1:58">
      <c r="A95" s="21" t="s">
        <v>184</v>
      </c>
      <c r="B95" s="21" t="s">
        <v>185</v>
      </c>
      <c r="W95" s="21">
        <v>4.4888611283000002E-3</v>
      </c>
      <c r="X95" s="21">
        <v>4.2016816649000002E-3</v>
      </c>
      <c r="Y95" s="21">
        <v>3.8305769021000002E-3</v>
      </c>
      <c r="Z95" s="21">
        <v>3.8096183179E-3</v>
      </c>
      <c r="AA95" s="21">
        <v>3.6557605537999999E-3</v>
      </c>
      <c r="AB95" s="21">
        <v>3.3485210161999998E-3</v>
      </c>
      <c r="AC95" s="21">
        <v>3.3756716826000002E-3</v>
      </c>
      <c r="AD95" s="21">
        <v>3.3398690782999998E-3</v>
      </c>
      <c r="AE95" s="21">
        <v>3.3229927121999998E-3</v>
      </c>
      <c r="AF95" s="21">
        <v>3.4648442152000001E-3</v>
      </c>
      <c r="AG95" s="21">
        <v>4.4617023923000003E-3</v>
      </c>
      <c r="AH95" s="21">
        <v>1.003555618E-2</v>
      </c>
      <c r="AI95" s="21">
        <v>9.5694828588000005E-2</v>
      </c>
      <c r="AJ95" s="21">
        <v>0.173055287</v>
      </c>
      <c r="AK95" s="21">
        <v>0.23675217600000001</v>
      </c>
      <c r="AL95" s="132">
        <v>0.30457000000000001</v>
      </c>
      <c r="AM95" s="132">
        <v>0.37056800000000001</v>
      </c>
      <c r="AN95" s="132">
        <v>0.40126400000000001</v>
      </c>
      <c r="AO95" s="132">
        <v>0.42958499999999999</v>
      </c>
      <c r="AP95" s="132">
        <v>0.44390800000000002</v>
      </c>
      <c r="AQ95" s="132">
        <v>0.45505699999999999</v>
      </c>
      <c r="AR95" s="132">
        <v>0.47644500000000001</v>
      </c>
      <c r="AS95" s="132">
        <v>0.47739500000000001</v>
      </c>
      <c r="AT95" s="132">
        <v>0.47996800000000001</v>
      </c>
      <c r="AU95" s="132">
        <v>0.48584500000000003</v>
      </c>
      <c r="AV95" s="132">
        <v>0.50197999999999998</v>
      </c>
      <c r="AW95" s="132">
        <v>0.52022199999999996</v>
      </c>
      <c r="AX95" s="132">
        <v>0.55494600000000005</v>
      </c>
      <c r="AY95" s="132">
        <v>0.54881100000000005</v>
      </c>
      <c r="AZ95" s="132">
        <v>0.52459199999999995</v>
      </c>
      <c r="BA95" s="132">
        <v>0.52357299999999996</v>
      </c>
      <c r="BB95" s="132">
        <v>0.52416200000000002</v>
      </c>
      <c r="BC95" s="132">
        <v>0.525177</v>
      </c>
      <c r="BD95" s="132">
        <v>0.53100700000000001</v>
      </c>
      <c r="BE95" s="132">
        <v>0.53966000000000003</v>
      </c>
      <c r="BF95" s="1"/>
    </row>
    <row r="96" spans="1:58">
      <c r="A96" s="21" t="s">
        <v>186</v>
      </c>
      <c r="B96" s="21" t="s">
        <v>187</v>
      </c>
      <c r="X96" s="21">
        <v>1.3242288782</v>
      </c>
      <c r="Y96" s="21">
        <v>1.3014852009</v>
      </c>
      <c r="Z96" s="21">
        <v>1.2858117383000001</v>
      </c>
      <c r="AA96" s="21">
        <v>1.2053884616999999</v>
      </c>
      <c r="AB96" s="21">
        <v>1.5414755913</v>
      </c>
      <c r="AC96" s="21">
        <v>1.4282632122000001</v>
      </c>
      <c r="AD96" s="21">
        <v>1.3026722141</v>
      </c>
      <c r="AE96" s="21">
        <v>1.2979353476</v>
      </c>
      <c r="AF96" s="21">
        <v>1.3207061241</v>
      </c>
      <c r="AG96" s="21">
        <v>1.3140786301</v>
      </c>
      <c r="AH96" s="21">
        <v>1.513422831</v>
      </c>
      <c r="AI96" s="21">
        <v>1.7124257964</v>
      </c>
      <c r="AJ96" s="21">
        <v>1.8998342212999999</v>
      </c>
      <c r="AK96" s="21">
        <v>1.9164946158</v>
      </c>
      <c r="AL96" s="132">
        <v>1.9952398411223</v>
      </c>
      <c r="AM96" s="132">
        <v>1.96415452581048</v>
      </c>
      <c r="AN96" s="132">
        <v>1.9350943497577799</v>
      </c>
      <c r="AO96" s="132">
        <v>1.9114447940241599</v>
      </c>
      <c r="AP96" s="132">
        <v>1.9244801750660101</v>
      </c>
      <c r="AQ96" s="132">
        <v>2.0597566443562099</v>
      </c>
      <c r="AR96" s="132">
        <v>1.89795815698406</v>
      </c>
      <c r="AS96" s="132">
        <v>1.8015685296263999</v>
      </c>
      <c r="AT96" s="132">
        <v>1.9918733340608801</v>
      </c>
      <c r="AU96" s="132">
        <v>2.0143925415788702</v>
      </c>
      <c r="AV96" s="132">
        <v>2.1443274179818199</v>
      </c>
      <c r="AW96" s="132">
        <v>2.3207480542107102</v>
      </c>
      <c r="AX96" s="132">
        <v>2.6498723015958601</v>
      </c>
      <c r="AY96" s="132">
        <v>3.3866597929737798</v>
      </c>
      <c r="AZ96" s="132">
        <v>4.1727275869774401</v>
      </c>
      <c r="BA96" s="132">
        <v>4.1819296817546903</v>
      </c>
      <c r="BB96" s="132">
        <v>4.9193372030739999</v>
      </c>
      <c r="BC96" s="132">
        <v>6.4534972117941098</v>
      </c>
      <c r="BD96" s="132">
        <v>6.6704529671263897</v>
      </c>
      <c r="BE96" s="132">
        <v>7.29509461949801</v>
      </c>
      <c r="BF96" s="1"/>
    </row>
    <row r="97" spans="1:58">
      <c r="A97" s="21" t="s">
        <v>188</v>
      </c>
      <c r="B97" s="21" t="s">
        <v>189</v>
      </c>
      <c r="AL97" s="132"/>
      <c r="AM97" s="132"/>
      <c r="AN97" s="132"/>
      <c r="AO97" s="132"/>
      <c r="AP97" s="132"/>
      <c r="AQ97" s="132"/>
      <c r="AR97" s="132"/>
      <c r="AS97" s="132"/>
      <c r="AT97" s="132"/>
      <c r="AU97" s="132"/>
      <c r="AV97" s="132"/>
      <c r="AW97" s="132"/>
      <c r="AX97" s="132"/>
      <c r="AY97" s="132"/>
      <c r="AZ97" s="132"/>
      <c r="BA97" s="132"/>
      <c r="BB97" s="132"/>
      <c r="BC97" s="132"/>
      <c r="BD97" s="132"/>
      <c r="BE97" s="132"/>
      <c r="BF97" s="1"/>
    </row>
    <row r="98" spans="1:58">
      <c r="A98" s="21" t="s">
        <v>190</v>
      </c>
      <c r="B98" s="21" t="s">
        <v>191</v>
      </c>
      <c r="W98" s="21">
        <v>0.94429476051000005</v>
      </c>
      <c r="X98" s="21">
        <v>0.87182171482000004</v>
      </c>
      <c r="Y98" s="21">
        <v>0.92125667768999997</v>
      </c>
      <c r="Z98" s="21">
        <v>0.94669792803999997</v>
      </c>
      <c r="AA98" s="21">
        <v>0.93987115326000004</v>
      </c>
      <c r="AB98" s="21">
        <v>0.98701814131999999</v>
      </c>
      <c r="AC98" s="21">
        <v>0.99481400490000005</v>
      </c>
      <c r="AD98" s="21">
        <v>1.0374372474</v>
      </c>
      <c r="AE98" s="21">
        <v>1.0759908663</v>
      </c>
      <c r="AF98" s="21">
        <v>1.0664912201000001</v>
      </c>
      <c r="AG98" s="21">
        <v>1.0961546663999999</v>
      </c>
      <c r="AH98" s="21">
        <v>1.1236625289</v>
      </c>
      <c r="AI98" s="21">
        <v>1.1694294483000001</v>
      </c>
      <c r="AJ98" s="21">
        <v>1.2271540352000001</v>
      </c>
      <c r="AK98" s="21">
        <v>1.2127891846000001</v>
      </c>
      <c r="AL98" s="132">
        <v>0.73580446928198295</v>
      </c>
      <c r="AM98" s="132">
        <v>0.74353959403066905</v>
      </c>
      <c r="AN98" s="132">
        <v>0.75625296618675997</v>
      </c>
      <c r="AO98" s="132">
        <v>0.80415090257300303</v>
      </c>
      <c r="AP98" s="132">
        <v>0.84597621653487498</v>
      </c>
      <c r="AQ98" s="132">
        <v>0.78855480579183601</v>
      </c>
      <c r="AR98" s="132">
        <v>0.79689813797736397</v>
      </c>
      <c r="AS98" s="132">
        <v>0.81089899870034898</v>
      </c>
      <c r="AT98" s="132">
        <v>0.85764587773914802</v>
      </c>
      <c r="AU98" s="132">
        <v>0.85338385353587998</v>
      </c>
      <c r="AV98" s="132">
        <v>0.88314879633016397</v>
      </c>
      <c r="AW98" s="132">
        <v>0.88874250028100099</v>
      </c>
      <c r="AX98" s="132">
        <v>0.89128523749490496</v>
      </c>
      <c r="AY98" s="132">
        <v>0.88599123188141804</v>
      </c>
      <c r="AZ98" s="132">
        <v>0.89154198618313096</v>
      </c>
      <c r="BA98" s="132">
        <v>0.91803981500454801</v>
      </c>
      <c r="BB98" s="132">
        <v>1.0423548039586099</v>
      </c>
      <c r="BC98" s="132">
        <v>1.0597613477624701</v>
      </c>
      <c r="BD98" s="132">
        <v>1.0756791879752601</v>
      </c>
      <c r="BE98" s="132">
        <v>1.0973689624054701</v>
      </c>
      <c r="BF98" s="1"/>
    </row>
    <row r="99" spans="1:58">
      <c r="A99" s="21" t="s">
        <v>192</v>
      </c>
      <c r="B99" s="21" t="s">
        <v>193</v>
      </c>
      <c r="W99" s="21">
        <v>0.77723282400000004</v>
      </c>
      <c r="X99" s="21">
        <v>0.79301457799999997</v>
      </c>
      <c r="Y99" s="21">
        <v>0.81624186799999998</v>
      </c>
      <c r="Z99" s="21">
        <v>0.84874786000000002</v>
      </c>
      <c r="AA99" s="21">
        <v>0.88724670800000005</v>
      </c>
      <c r="AB99" s="21">
        <v>0.90667859200000001</v>
      </c>
      <c r="AC99" s="21">
        <v>0.92958931899999997</v>
      </c>
      <c r="AD99" s="21">
        <v>0.94215734699999998</v>
      </c>
      <c r="AE99" s="21">
        <v>0.98032315999999997</v>
      </c>
      <c r="AF99" s="21">
        <v>1.0048647129999999</v>
      </c>
      <c r="AG99" s="21">
        <v>1.019977742</v>
      </c>
      <c r="AH99" s="21">
        <v>0.99984668300000001</v>
      </c>
      <c r="AI99" s="21">
        <v>0.98562748</v>
      </c>
      <c r="AJ99" s="21">
        <v>0.98301114499999998</v>
      </c>
      <c r="AK99" s="21">
        <v>0.97863336000000001</v>
      </c>
      <c r="AL99" s="132">
        <v>1.0005660000000001</v>
      </c>
      <c r="AM99" s="132">
        <v>1.0049399999999999</v>
      </c>
      <c r="AN99" s="132">
        <v>0.99872300000000003</v>
      </c>
      <c r="AO99" s="132">
        <v>1.0039439999999999</v>
      </c>
      <c r="AP99" s="132">
        <v>1.002842</v>
      </c>
      <c r="AQ99" s="132">
        <v>0.99466200000000005</v>
      </c>
      <c r="AR99" s="132">
        <v>1.010842</v>
      </c>
      <c r="AS99" s="132">
        <v>1.003258</v>
      </c>
      <c r="AT99" s="132">
        <v>1.008988</v>
      </c>
      <c r="AU99" s="132">
        <v>0.975159</v>
      </c>
      <c r="AV99" s="132">
        <v>0.97723199999999999</v>
      </c>
      <c r="AW99" s="132">
        <v>0.95000399999999996</v>
      </c>
      <c r="AX99" s="132">
        <v>0.94066099999999997</v>
      </c>
      <c r="AY99" s="132">
        <v>0.91762900000000003</v>
      </c>
      <c r="AZ99" s="132">
        <v>0.90337500000000004</v>
      </c>
      <c r="BA99" s="132">
        <v>0.91028799999999999</v>
      </c>
      <c r="BB99" s="132">
        <v>0.90771000000000002</v>
      </c>
      <c r="BC99" s="132">
        <v>0.91259699999999999</v>
      </c>
      <c r="BD99" s="132">
        <v>0.91291800000000001</v>
      </c>
      <c r="BE99" s="132">
        <v>0.923593</v>
      </c>
      <c r="BF99" s="1"/>
    </row>
    <row r="100" spans="1:58">
      <c r="A100" s="21" t="s">
        <v>194</v>
      </c>
      <c r="B100" s="21" t="s">
        <v>195</v>
      </c>
      <c r="W100" s="21">
        <v>0.85073091000000001</v>
      </c>
      <c r="X100" s="21">
        <v>0.86853319299999998</v>
      </c>
      <c r="Y100" s="21">
        <v>0.91771144999999998</v>
      </c>
      <c r="Z100" s="21">
        <v>0.968630777</v>
      </c>
      <c r="AA100" s="21">
        <v>0.99979672500000005</v>
      </c>
      <c r="AB100" s="21">
        <v>1.02268702</v>
      </c>
      <c r="AC100" s="21">
        <v>1.05243464</v>
      </c>
      <c r="AD100" s="21">
        <v>1.0486605630000001</v>
      </c>
      <c r="AE100" s="21">
        <v>1.046824352</v>
      </c>
      <c r="AF100" s="21">
        <v>1.042904413</v>
      </c>
      <c r="AG100" s="21">
        <v>1.031752701</v>
      </c>
      <c r="AH100" s="21">
        <v>1.022847595</v>
      </c>
      <c r="AI100" s="21">
        <v>1.01840394</v>
      </c>
      <c r="AJ100" s="21">
        <v>1.013951582</v>
      </c>
      <c r="AK100" s="21">
        <v>1.004349637</v>
      </c>
      <c r="AL100" s="132">
        <v>0.99455700000000002</v>
      </c>
      <c r="AM100" s="132">
        <v>0.98970800000000003</v>
      </c>
      <c r="AN100" s="132">
        <v>0.97547200000000001</v>
      </c>
      <c r="AO100" s="132">
        <v>0.96805799999999997</v>
      </c>
      <c r="AP100" s="132">
        <v>0.95987199999999995</v>
      </c>
      <c r="AQ100" s="132">
        <v>0.93885799999999997</v>
      </c>
      <c r="AR100" s="132">
        <v>0.91784500000000002</v>
      </c>
      <c r="AS100" s="132">
        <v>0.90497000000000005</v>
      </c>
      <c r="AT100" s="132">
        <v>0.93639000000000006</v>
      </c>
      <c r="AU100" s="132">
        <v>0.93986999999999998</v>
      </c>
      <c r="AV100" s="132">
        <v>0.92333399999999999</v>
      </c>
      <c r="AW100" s="132">
        <v>0.90276800000000001</v>
      </c>
      <c r="AX100" s="132">
        <v>0.89302000000000004</v>
      </c>
      <c r="AY100" s="132">
        <v>0.882239</v>
      </c>
      <c r="AZ100" s="132">
        <v>0.86115699999999995</v>
      </c>
      <c r="BA100" s="132">
        <v>0.85627600000000004</v>
      </c>
      <c r="BB100" s="132">
        <v>0.84433599999999998</v>
      </c>
      <c r="BC100" s="132">
        <v>0.84842499999999998</v>
      </c>
      <c r="BD100" s="132">
        <v>0.81881499999999996</v>
      </c>
      <c r="BE100" s="132">
        <v>0.81885200000000002</v>
      </c>
      <c r="BF100" s="1"/>
    </row>
    <row r="101" spans="1:58">
      <c r="A101" s="21" t="s">
        <v>196</v>
      </c>
      <c r="B101" s="21" t="s">
        <v>197</v>
      </c>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
    </row>
    <row r="102" spans="1:58">
      <c r="A102" s="21" t="s">
        <v>198</v>
      </c>
      <c r="B102" s="21" t="s">
        <v>199</v>
      </c>
      <c r="W102" s="21">
        <v>163.12571095000001</v>
      </c>
      <c r="X102" s="21">
        <v>164.72115405</v>
      </c>
      <c r="Y102" s="21">
        <v>181.50622996999999</v>
      </c>
      <c r="Z102" s="21">
        <v>179.70665151</v>
      </c>
      <c r="AA102" s="21">
        <v>194.00362238</v>
      </c>
      <c r="AB102" s="21">
        <v>185.85218997000001</v>
      </c>
      <c r="AC102" s="21">
        <v>143.95783913</v>
      </c>
      <c r="AD102" s="21">
        <v>141.24924265999999</v>
      </c>
      <c r="AE102" s="21">
        <v>140.06550745999999</v>
      </c>
      <c r="AF102" s="21">
        <v>145.41576499000001</v>
      </c>
      <c r="AG102" s="21">
        <v>161.61938026999999</v>
      </c>
      <c r="AH102" s="21">
        <v>138.54142114000001</v>
      </c>
      <c r="AI102" s="21">
        <v>135.97366213999999</v>
      </c>
      <c r="AJ102" s="21">
        <v>132.37865205</v>
      </c>
      <c r="AK102" s="21">
        <v>190.13169259</v>
      </c>
      <c r="AL102" s="132">
        <v>159.67784965181701</v>
      </c>
      <c r="AM102" s="132">
        <v>178.08343202499901</v>
      </c>
      <c r="AN102" s="132">
        <v>176.74407600972901</v>
      </c>
      <c r="AO102" s="132">
        <v>143.74763494018799</v>
      </c>
      <c r="AP102" s="132">
        <v>168.75227342424401</v>
      </c>
      <c r="AQ102" s="132">
        <v>211.34449352399801</v>
      </c>
      <c r="AR102" s="132">
        <v>206.28696664634799</v>
      </c>
      <c r="AS102" s="132">
        <v>204.90681176766299</v>
      </c>
      <c r="AT102" s="132">
        <v>200.464541541068</v>
      </c>
      <c r="AU102" s="132">
        <v>210.24988595396701</v>
      </c>
      <c r="AV102" s="132">
        <v>238.71358631471199</v>
      </c>
      <c r="AW102" s="132">
        <v>255.75703378406999</v>
      </c>
      <c r="AX102" s="132">
        <v>262.68638386082898</v>
      </c>
      <c r="AY102" s="132">
        <v>309.50248901648098</v>
      </c>
      <c r="AZ102" s="132">
        <v>256.86900924676098</v>
      </c>
      <c r="BA102" s="132">
        <v>288.17971827069101</v>
      </c>
      <c r="BB102" s="132">
        <v>318.15571447837101</v>
      </c>
      <c r="BC102" s="132">
        <v>303.35006614640798</v>
      </c>
      <c r="BD102" s="132">
        <v>280.49083200593998</v>
      </c>
      <c r="BE102" s="132">
        <v>274.103692588277</v>
      </c>
      <c r="BF102" s="1"/>
    </row>
    <row r="103" spans="1:58">
      <c r="A103" s="21" t="s">
        <v>200</v>
      </c>
      <c r="B103" s="21" t="s">
        <v>201</v>
      </c>
      <c r="W103" s="21">
        <v>0.84251971416000004</v>
      </c>
      <c r="X103" s="21">
        <v>0.78236641960999997</v>
      </c>
      <c r="Y103" s="21">
        <v>0.84427155607000004</v>
      </c>
      <c r="Z103" s="21">
        <v>0.83393746491999998</v>
      </c>
      <c r="AA103" s="21">
        <v>0.87610156638000003</v>
      </c>
      <c r="AB103" s="21">
        <v>1.1852557557000001</v>
      </c>
      <c r="AC103" s="21">
        <v>1.629058146</v>
      </c>
      <c r="AD103" s="21">
        <v>1.8754520506000001</v>
      </c>
      <c r="AE103" s="21">
        <v>1.9882481939000001</v>
      </c>
      <c r="AF103" s="21">
        <v>2.1793266259999999</v>
      </c>
      <c r="AG103" s="21">
        <v>2.3509126561999998</v>
      </c>
      <c r="AH103" s="21">
        <v>5.3211472755000004</v>
      </c>
      <c r="AI103" s="21">
        <v>5.3130019138</v>
      </c>
      <c r="AJ103" s="21">
        <v>5.4663697765999997</v>
      </c>
      <c r="AK103" s="21">
        <v>5.5596600625999999</v>
      </c>
      <c r="AL103" s="132">
        <v>6.66857808071188</v>
      </c>
      <c r="AM103" s="132">
        <v>7.0970816619236299</v>
      </c>
      <c r="AN103" s="132">
        <v>6.5611539913916896</v>
      </c>
      <c r="AO103" s="132">
        <v>6.8419789264479496</v>
      </c>
      <c r="AP103" s="132">
        <v>6.5747283911754097</v>
      </c>
      <c r="AQ103" s="132">
        <v>6.5709653609511198</v>
      </c>
      <c r="AR103" s="132">
        <v>6.5405474502621503</v>
      </c>
      <c r="AS103" s="132">
        <v>7.1110350379935303</v>
      </c>
      <c r="AT103" s="132">
        <v>7.8709760095390404</v>
      </c>
      <c r="AU103" s="132">
        <v>8.9508145141244704</v>
      </c>
      <c r="AV103" s="132">
        <v>8.9834241427029706</v>
      </c>
      <c r="AW103" s="132">
        <v>8.8840222763253092</v>
      </c>
      <c r="AX103" s="132">
        <v>9.0253064537519503</v>
      </c>
      <c r="AY103" s="132">
        <v>9.0297099739448203</v>
      </c>
      <c r="AZ103" s="132">
        <v>9.4259063023962906</v>
      </c>
      <c r="BA103" s="132">
        <v>9.7189788735484992</v>
      </c>
      <c r="BB103" s="132">
        <v>9.9387870969857595</v>
      </c>
      <c r="BC103" s="132">
        <v>10.133967668230699</v>
      </c>
      <c r="BD103" s="132">
        <v>10.579516916214001</v>
      </c>
      <c r="BE103" s="132">
        <v>11.2950270749312</v>
      </c>
      <c r="BF103" s="1"/>
    </row>
    <row r="104" spans="1:58">
      <c r="A104" s="21" t="s">
        <v>202</v>
      </c>
      <c r="B104" s="21" t="s">
        <v>203</v>
      </c>
      <c r="W104" s="21">
        <v>7.7031627273E-7</v>
      </c>
      <c r="X104" s="21">
        <v>7.3021156803000005E-7</v>
      </c>
      <c r="Y104" s="21">
        <v>7.1207499271999997E-7</v>
      </c>
      <c r="Z104" s="21">
        <v>6.6583584507999999E-7</v>
      </c>
      <c r="AA104" s="21">
        <v>6.4986645929000005E-7</v>
      </c>
      <c r="AB104" s="21">
        <v>6.0219600543999999E-7</v>
      </c>
      <c r="AC104" s="21">
        <v>6.2506613437000001E-7</v>
      </c>
      <c r="AD104" s="21">
        <v>6.2143730156000005E-7</v>
      </c>
      <c r="AE104" s="21">
        <v>5.8692199096000002E-7</v>
      </c>
      <c r="AF104" s="21">
        <v>5.9618814572999998E-7</v>
      </c>
      <c r="AG104" s="21">
        <v>7.0321369998999997E-7</v>
      </c>
      <c r="AH104" s="21">
        <v>1.1026651617999999E-6</v>
      </c>
      <c r="AI104" s="21">
        <v>1.5272060830999999E-5</v>
      </c>
      <c r="AJ104" s="21">
        <v>2.3227069294999999E-3</v>
      </c>
      <c r="AK104" s="21">
        <v>0.13980479546999999</v>
      </c>
      <c r="AL104" s="132">
        <v>0.30662291732520602</v>
      </c>
      <c r="AM104" s="132">
        <v>0.430708026130243</v>
      </c>
      <c r="AN104" s="132">
        <v>0.45114623428776501</v>
      </c>
      <c r="AO104" s="132">
        <v>0.47725929772698999</v>
      </c>
      <c r="AP104" s="132">
        <v>0.51578725202708098</v>
      </c>
      <c r="AQ104" s="132">
        <v>0.52791148851006697</v>
      </c>
      <c r="AR104" s="132">
        <v>0.54390190543760197</v>
      </c>
      <c r="AS104" s="132">
        <v>0.56738893156925796</v>
      </c>
      <c r="AT104" s="132">
        <v>0.57534679605882999</v>
      </c>
      <c r="AU104" s="132">
        <v>0.60680364061081205</v>
      </c>
      <c r="AV104" s="132">
        <v>0.63449094003473605</v>
      </c>
      <c r="AW104" s="132">
        <v>0.66780971026344804</v>
      </c>
      <c r="AX104" s="132">
        <v>0.71354950681878804</v>
      </c>
      <c r="AY104" s="132">
        <v>0.76775627261969204</v>
      </c>
      <c r="AZ104" s="132">
        <v>0.746666440605946</v>
      </c>
      <c r="BA104" s="132">
        <v>0.80067781420833095</v>
      </c>
      <c r="BB104" s="132">
        <v>0.85881627589707499</v>
      </c>
      <c r="BC104" s="132">
        <v>0.85406006899537201</v>
      </c>
      <c r="BD104" s="132">
        <v>0.83564858179341295</v>
      </c>
      <c r="BE104" s="132">
        <v>0.85466933398445499</v>
      </c>
      <c r="BF104" s="1"/>
    </row>
    <row r="105" spans="1:58">
      <c r="A105" s="21" t="s">
        <v>204</v>
      </c>
      <c r="B105" s="21" t="s">
        <v>205</v>
      </c>
      <c r="W105" s="21">
        <v>1.107977005</v>
      </c>
      <c r="X105" s="21">
        <v>1.0553285459999999</v>
      </c>
      <c r="Y105" s="21">
        <v>1.0402911050000001</v>
      </c>
      <c r="Z105" s="21">
        <v>1.028807075</v>
      </c>
      <c r="AA105" s="21">
        <v>1.011290545</v>
      </c>
      <c r="AB105" s="21">
        <v>1.0021717999999999</v>
      </c>
      <c r="AC105" s="21">
        <v>1.0096567430000001</v>
      </c>
      <c r="AD105" s="21">
        <v>0.99344785300000005</v>
      </c>
      <c r="AE105" s="21">
        <v>0.97649754600000005</v>
      </c>
      <c r="AF105" s="21">
        <v>0.96795414499999999</v>
      </c>
      <c r="AG105" s="21">
        <v>0.96357375999999995</v>
      </c>
      <c r="AH105" s="21">
        <v>0.95930059099999998</v>
      </c>
      <c r="AI105" s="21">
        <v>0.987652113</v>
      </c>
      <c r="AJ105" s="21">
        <v>1.004943135</v>
      </c>
      <c r="AK105" s="21">
        <v>1.0088963639999999</v>
      </c>
      <c r="AL105" s="132">
        <v>1.0067010000000001</v>
      </c>
      <c r="AM105" s="132">
        <v>0.99409499999999995</v>
      </c>
      <c r="AN105" s="132">
        <v>0.99151800000000001</v>
      </c>
      <c r="AO105" s="132">
        <v>0.98902999999999996</v>
      </c>
      <c r="AP105" s="132">
        <v>0.97489899999999996</v>
      </c>
      <c r="AQ105" s="132">
        <v>0.966723</v>
      </c>
      <c r="AR105" s="132">
        <v>0.95475100000000002</v>
      </c>
      <c r="AS105" s="132">
        <v>0.94187299999999996</v>
      </c>
      <c r="AT105" s="132">
        <v>0.91610000000000003</v>
      </c>
      <c r="AU105" s="132">
        <v>0.89647600000000005</v>
      </c>
      <c r="AV105" s="132">
        <v>0.86687499999999995</v>
      </c>
      <c r="AW105" s="132">
        <v>0.83748400000000001</v>
      </c>
      <c r="AX105" s="132">
        <v>0.83066200000000001</v>
      </c>
      <c r="AY105" s="132">
        <v>0.81165100000000001</v>
      </c>
      <c r="AZ105" s="132">
        <v>0.80940100000000004</v>
      </c>
      <c r="BA105" s="132">
        <v>0.79592300000000005</v>
      </c>
      <c r="BB105" s="132">
        <v>0.78415800000000002</v>
      </c>
      <c r="BC105" s="132">
        <v>0.78562699999999996</v>
      </c>
      <c r="BD105" s="132">
        <v>0.77729499999999996</v>
      </c>
      <c r="BE105" s="132">
        <v>0.77603900000000003</v>
      </c>
      <c r="BF105" s="1"/>
    </row>
    <row r="106" spans="1:58">
      <c r="A106" s="21" t="s">
        <v>206</v>
      </c>
      <c r="B106" s="21" t="s">
        <v>207</v>
      </c>
      <c r="W106" s="21">
        <v>8.2769462857E-4</v>
      </c>
      <c r="X106" s="21">
        <v>1.3291381326000001E-3</v>
      </c>
      <c r="Y106" s="21">
        <v>1.6022225158000001E-3</v>
      </c>
      <c r="Z106" s="21">
        <v>3.4379477991999998E-3</v>
      </c>
      <c r="AA106" s="21">
        <v>4.4835808738000003E-3</v>
      </c>
      <c r="AB106" s="21">
        <v>5.2490649407999999E-3</v>
      </c>
      <c r="AC106" s="21">
        <v>7.2755502551999996E-3</v>
      </c>
      <c r="AD106" s="21">
        <v>9.8393877990999995E-3</v>
      </c>
      <c r="AE106" s="21">
        <v>1.2684309595E-2</v>
      </c>
      <c r="AF106" s="21">
        <v>1.5682880770000001E-2</v>
      </c>
      <c r="AG106" s="21">
        <v>1.9819049359000002E-2</v>
      </c>
      <c r="AH106" s="21">
        <v>2.3009123921000001E-2</v>
      </c>
      <c r="AI106" s="21">
        <v>2.5047082301000001E-2</v>
      </c>
      <c r="AJ106" s="21">
        <v>3.22933418E-2</v>
      </c>
      <c r="AK106" s="21">
        <v>4.1184452587000001E-2</v>
      </c>
      <c r="AL106" s="132">
        <v>3.07010015362983E-2</v>
      </c>
      <c r="AM106" s="132">
        <v>4.21618996086391E-2</v>
      </c>
      <c r="AN106" s="132">
        <v>4.9518324695253697E-2</v>
      </c>
      <c r="AO106" s="132">
        <v>5.7338172996781102E-2</v>
      </c>
      <c r="AP106" s="132">
        <v>6.4364007270697396E-2</v>
      </c>
      <c r="AQ106" s="132">
        <v>8.0068426789465699E-2</v>
      </c>
      <c r="AR106" s="132">
        <v>0.105541422561811</v>
      </c>
      <c r="AS106" s="132">
        <v>0.12766466957451</v>
      </c>
      <c r="AT106" s="132">
        <v>0.161097678080661</v>
      </c>
      <c r="AU106" s="132">
        <v>0.179285584688581</v>
      </c>
      <c r="AV106" s="132">
        <v>0.19968813272036301</v>
      </c>
      <c r="AW106" s="132">
        <v>0.35017972570976102</v>
      </c>
      <c r="AX106" s="132">
        <v>0.40465007840324302</v>
      </c>
      <c r="AY106" s="132">
        <v>0.47389771855498802</v>
      </c>
      <c r="AZ106" s="132">
        <v>0.54400324522324595</v>
      </c>
      <c r="BA106" s="132">
        <v>0.62663057570454606</v>
      </c>
      <c r="BB106" s="132">
        <v>0.69939227708558005</v>
      </c>
      <c r="BC106" s="132">
        <v>0.79152913802976199</v>
      </c>
      <c r="BD106" s="132">
        <v>0.90142616908462203</v>
      </c>
      <c r="BE106" s="132">
        <v>1.0366703002289399</v>
      </c>
      <c r="BF106" s="1"/>
    </row>
    <row r="107" spans="1:58">
      <c r="A107" s="21" t="s">
        <v>208</v>
      </c>
      <c r="B107" s="21" t="s">
        <v>209</v>
      </c>
      <c r="W107" s="21">
        <v>8.5480906999999995E-2</v>
      </c>
      <c r="X107" s="21">
        <v>9.5046934E-2</v>
      </c>
      <c r="Y107" s="21">
        <v>0.113967997</v>
      </c>
      <c r="Z107" s="21">
        <v>0.13222896100000001</v>
      </c>
      <c r="AA107" s="21">
        <v>0.15537605199999999</v>
      </c>
      <c r="AB107" s="21">
        <v>0.179457278</v>
      </c>
      <c r="AC107" s="21">
        <v>0.20867645700000001</v>
      </c>
      <c r="AD107" s="21">
        <v>0.23365418299999999</v>
      </c>
      <c r="AE107" s="21">
        <v>0.26352108000000002</v>
      </c>
      <c r="AF107" s="21">
        <v>0.29071909899999998</v>
      </c>
      <c r="AG107" s="21">
        <v>0.33780863100000003</v>
      </c>
      <c r="AH107" s="21">
        <v>0.39080225400000002</v>
      </c>
      <c r="AI107" s="21">
        <v>0.43822906499999997</v>
      </c>
      <c r="AJ107" s="21">
        <v>0.49068881800000003</v>
      </c>
      <c r="AK107" s="21">
        <v>0.534378833</v>
      </c>
      <c r="AL107" s="132">
        <v>0.57389500000000004</v>
      </c>
      <c r="AM107" s="132">
        <v>0.60567700000000002</v>
      </c>
      <c r="AN107" s="132">
        <v>0.63072399999999995</v>
      </c>
      <c r="AO107" s="132">
        <v>0.66269999999999996</v>
      </c>
      <c r="AP107" s="132">
        <v>0.68062800000000001</v>
      </c>
      <c r="AQ107" s="132">
        <v>0.67778700000000003</v>
      </c>
      <c r="AR107" s="132">
        <v>0.67039199999999999</v>
      </c>
      <c r="AS107" s="132">
        <v>0.659972</v>
      </c>
      <c r="AT107" s="132">
        <v>0.68767400000000001</v>
      </c>
      <c r="AU107" s="132">
        <v>0.69546600000000003</v>
      </c>
      <c r="AV107" s="132">
        <v>0.71403700000000003</v>
      </c>
      <c r="AW107" s="132">
        <v>0.69922600000000001</v>
      </c>
      <c r="AX107" s="132">
        <v>0.71867099999999995</v>
      </c>
      <c r="AY107" s="132">
        <v>0.70101000000000002</v>
      </c>
      <c r="AZ107" s="132">
        <v>0.69769700000000001</v>
      </c>
      <c r="BA107" s="132">
        <v>0.70128100000000004</v>
      </c>
      <c r="BB107" s="132">
        <v>0.70016900000000004</v>
      </c>
      <c r="BC107" s="132">
        <v>0.66633100000000001</v>
      </c>
      <c r="BD107" s="132">
        <v>0.61492000000000002</v>
      </c>
      <c r="BE107" s="132">
        <v>0.60837300000000005</v>
      </c>
      <c r="BF107" s="1"/>
    </row>
    <row r="108" spans="1:58">
      <c r="A108" s="21" t="s">
        <v>210</v>
      </c>
      <c r="B108" s="21" t="s">
        <v>211</v>
      </c>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
    </row>
    <row r="109" spans="1:58">
      <c r="A109" s="21" t="s">
        <v>212</v>
      </c>
      <c r="B109" s="21" t="s">
        <v>213</v>
      </c>
      <c r="W109" s="21">
        <v>1.3458767551999999</v>
      </c>
      <c r="X109" s="21">
        <v>1.2825157086000001</v>
      </c>
      <c r="Y109" s="21">
        <v>1.2483435531</v>
      </c>
      <c r="Z109" s="21">
        <v>1.2399870411</v>
      </c>
      <c r="AA109" s="21">
        <v>1.240698568</v>
      </c>
      <c r="AB109" s="21">
        <v>1.2971454428</v>
      </c>
      <c r="AC109" s="21">
        <v>1.3165249618999999</v>
      </c>
      <c r="AD109" s="21">
        <v>1.3362753441999999</v>
      </c>
      <c r="AE109" s="21">
        <v>1.3776921973</v>
      </c>
      <c r="AF109" s="21">
        <v>1.4452518044</v>
      </c>
      <c r="AG109" s="21">
        <v>1.3733449301</v>
      </c>
      <c r="AH109" s="21">
        <v>1.4187850784</v>
      </c>
      <c r="AI109" s="21">
        <v>1.4475576725999999</v>
      </c>
      <c r="AJ109" s="21">
        <v>1.4511058663</v>
      </c>
      <c r="AK109" s="21">
        <v>1.4477446419</v>
      </c>
      <c r="AL109" s="132">
        <v>1.3566925376644601</v>
      </c>
      <c r="AM109" s="132">
        <v>1.3654813068959899</v>
      </c>
      <c r="AN109" s="132">
        <v>1.3281696043484501</v>
      </c>
      <c r="AO109" s="132">
        <v>1.3783143349062099</v>
      </c>
      <c r="AP109" s="132">
        <v>1.3737732866874901</v>
      </c>
      <c r="AQ109" s="132">
        <v>1.80619755191862</v>
      </c>
      <c r="AR109" s="132">
        <v>1.8038183900811799</v>
      </c>
      <c r="AS109" s="132">
        <v>1.7831575500102801</v>
      </c>
      <c r="AT109" s="132">
        <v>1.7469481049848901</v>
      </c>
      <c r="AU109" s="132">
        <v>1.73473094291494</v>
      </c>
      <c r="AV109" s="132">
        <v>1.7220862445621401</v>
      </c>
      <c r="AW109" s="132">
        <v>1.74857291633212</v>
      </c>
      <c r="AX109" s="132">
        <v>1.74237934089429</v>
      </c>
      <c r="AY109" s="132">
        <v>1.84322642873244</v>
      </c>
      <c r="AZ109" s="132">
        <v>1.8292820536465999</v>
      </c>
      <c r="BA109" s="132">
        <v>1.81587927671698</v>
      </c>
      <c r="BB109" s="132">
        <v>1.7831217206841501</v>
      </c>
      <c r="BC109" s="132">
        <v>1.8204745953141801</v>
      </c>
      <c r="BD109" s="132">
        <v>1.8460531862240499</v>
      </c>
      <c r="BE109" s="132">
        <v>1.8630977176635699</v>
      </c>
      <c r="BF109" s="1"/>
    </row>
    <row r="110" spans="1:58">
      <c r="A110" s="21" t="s">
        <v>214</v>
      </c>
      <c r="B110" s="21" t="s">
        <v>215</v>
      </c>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
    </row>
    <row r="111" spans="1:58">
      <c r="A111" s="21" t="s">
        <v>216</v>
      </c>
      <c r="B111" s="21" t="s">
        <v>217</v>
      </c>
      <c r="W111" s="21">
        <v>0.60551843911000003</v>
      </c>
      <c r="X111" s="21">
        <v>0.60095515129999999</v>
      </c>
      <c r="Y111" s="21">
        <v>0.59464029371000005</v>
      </c>
      <c r="Z111" s="21">
        <v>0.60954381489999998</v>
      </c>
      <c r="AA111" s="21">
        <v>0.61170576321000003</v>
      </c>
      <c r="AB111" s="21">
        <v>0.70505054367999997</v>
      </c>
      <c r="AC111" s="21">
        <v>0.97556933262000001</v>
      </c>
      <c r="AD111" s="21">
        <v>1.0236095275999999</v>
      </c>
      <c r="AE111" s="21">
        <v>1.1044531762000001</v>
      </c>
      <c r="AF111" s="21">
        <v>1.1804980945000001</v>
      </c>
      <c r="AG111" s="21">
        <v>1.5983501348</v>
      </c>
      <c r="AH111" s="21">
        <v>2.0555518937000001</v>
      </c>
      <c r="AI111" s="21">
        <v>2.1915411804999998</v>
      </c>
      <c r="AJ111" s="21">
        <v>2.4555743619000001</v>
      </c>
      <c r="AK111" s="21">
        <v>2.6886813484999998</v>
      </c>
      <c r="AL111" s="132">
        <v>2.0044803604047199</v>
      </c>
      <c r="AM111" s="132">
        <v>2.1437440103022598</v>
      </c>
      <c r="AN111" s="132">
        <v>2.2817087042843802</v>
      </c>
      <c r="AO111" s="132">
        <v>2.4717022921769698</v>
      </c>
      <c r="AP111" s="132">
        <v>2.5571814891420299</v>
      </c>
      <c r="AQ111" s="132">
        <v>2.6710594300574901</v>
      </c>
      <c r="AR111" s="132">
        <v>2.5048912664601399</v>
      </c>
      <c r="AS111" s="132">
        <v>2.6261298682070899</v>
      </c>
      <c r="AT111" s="132">
        <v>2.6895205553275598</v>
      </c>
      <c r="AU111" s="132">
        <v>2.7766117545836799</v>
      </c>
      <c r="AV111" s="132">
        <v>2.8416286646363198</v>
      </c>
      <c r="AW111" s="132">
        <v>2.8946062116454998</v>
      </c>
      <c r="AX111" s="132">
        <v>3.0207721102258001</v>
      </c>
      <c r="AY111" s="132">
        <v>3.2423515916017598</v>
      </c>
      <c r="AZ111" s="132">
        <v>3.3319339493856499</v>
      </c>
      <c r="BA111" s="132">
        <v>3.4609876864704399</v>
      </c>
      <c r="BB111" s="132">
        <v>3.6260744503998001</v>
      </c>
      <c r="BC111" s="132">
        <v>3.68047789916249</v>
      </c>
      <c r="BD111" s="132">
        <v>3.74852381720661</v>
      </c>
      <c r="BE111" s="132">
        <v>3.8100811159977801</v>
      </c>
      <c r="BF111" s="1"/>
    </row>
    <row r="112" spans="1:58">
      <c r="A112" s="21" t="s">
        <v>218</v>
      </c>
      <c r="B112" s="21" t="s">
        <v>219</v>
      </c>
      <c r="AC112" s="21">
        <v>244.82010423</v>
      </c>
      <c r="AD112" s="21">
        <v>302.68944801999999</v>
      </c>
      <c r="AE112" s="21">
        <v>355.84104351000002</v>
      </c>
      <c r="AF112" s="21">
        <v>419.45887814999998</v>
      </c>
      <c r="AG112" s="21">
        <v>473.96253173000002</v>
      </c>
      <c r="AH112" s="21">
        <v>576.73386985000002</v>
      </c>
      <c r="AI112" s="21">
        <v>712.93790140999999</v>
      </c>
      <c r="AJ112" s="21">
        <v>702.34329950999995</v>
      </c>
      <c r="AK112" s="21">
        <v>698.15808786000002</v>
      </c>
      <c r="AL112" s="132">
        <v>611.01478542969596</v>
      </c>
      <c r="AM112" s="132">
        <v>609.33710549939406</v>
      </c>
      <c r="AN112" s="132">
        <v>607.67538504566596</v>
      </c>
      <c r="AO112" s="132">
        <v>621.13747372439298</v>
      </c>
      <c r="AP112" s="132">
        <v>637.63921683829199</v>
      </c>
      <c r="AQ112" s="132">
        <v>662.73070936941201</v>
      </c>
      <c r="AR112" s="132">
        <v>659.31934238615099</v>
      </c>
      <c r="AS112" s="132">
        <v>652.16120730299997</v>
      </c>
      <c r="AT112" s="132">
        <v>741.14573511216997</v>
      </c>
      <c r="AU112" s="132">
        <v>840.48378481517602</v>
      </c>
      <c r="AV112" s="132">
        <v>1037.3221252211499</v>
      </c>
      <c r="AW112" s="132">
        <v>1384.64805346452</v>
      </c>
      <c r="AX112" s="132">
        <v>1523.91412554313</v>
      </c>
      <c r="AY112" s="132">
        <v>1705.47164917088</v>
      </c>
      <c r="AZ112" s="132">
        <v>1807.8225600835401</v>
      </c>
      <c r="BA112" s="132">
        <v>2146.7754643788899</v>
      </c>
      <c r="BB112" s="132">
        <v>2518.38636595046</v>
      </c>
      <c r="BC112" s="132">
        <v>2792.9054743459201</v>
      </c>
      <c r="BD112" s="132">
        <v>2924.9694341926202</v>
      </c>
      <c r="BE112" s="132">
        <v>3099.1448403358499</v>
      </c>
      <c r="BF112" s="1"/>
    </row>
    <row r="113" spans="1:58">
      <c r="A113" s="21" t="s">
        <v>220</v>
      </c>
      <c r="B113" s="21" t="s">
        <v>221</v>
      </c>
      <c r="W113" s="21">
        <v>0.23525296242999999</v>
      </c>
      <c r="X113" s="21">
        <v>0.21900188994</v>
      </c>
      <c r="Y113" s="21">
        <v>0.24057237063</v>
      </c>
      <c r="Z113" s="21">
        <v>0.28535537716999998</v>
      </c>
      <c r="AA113" s="21">
        <v>0.43839684269000001</v>
      </c>
      <c r="AB113" s="21">
        <v>0.56286849047999998</v>
      </c>
      <c r="AC113" s="21">
        <v>1.1721098446</v>
      </c>
      <c r="AD113" s="21">
        <v>2.2121661131999999</v>
      </c>
      <c r="AE113" s="21">
        <v>3.8381708483999999</v>
      </c>
      <c r="AF113" s="21">
        <v>7.3702374206999997</v>
      </c>
      <c r="AG113" s="21">
        <v>9.2486786481000003</v>
      </c>
      <c r="AH113" s="21">
        <v>15.017656596</v>
      </c>
      <c r="AI113" s="21">
        <v>24.265203428</v>
      </c>
      <c r="AJ113" s="21">
        <v>35.393480236000002</v>
      </c>
      <c r="AK113" s="21">
        <v>42.751841655</v>
      </c>
      <c r="AL113" s="132">
        <v>52.065301077020003</v>
      </c>
      <c r="AM113" s="132">
        <v>71.192789713511303</v>
      </c>
      <c r="AN113" s="132">
        <v>93.889795692558707</v>
      </c>
      <c r="AO113" s="132">
        <v>100.381841184038</v>
      </c>
      <c r="AP113" s="132">
        <v>111.03569355159</v>
      </c>
      <c r="AQ113" s="132">
        <v>196.394221007119</v>
      </c>
      <c r="AR113" s="132">
        <v>205.01638075210499</v>
      </c>
      <c r="AS113" s="132">
        <v>205.54477621621501</v>
      </c>
      <c r="AT113" s="132">
        <v>191.42608617754101</v>
      </c>
      <c r="AU113" s="132">
        <v>183.71966038041899</v>
      </c>
      <c r="AV113" s="132">
        <v>188.31704389841099</v>
      </c>
      <c r="AW113" s="132">
        <v>178.54915852800099</v>
      </c>
      <c r="AX113" s="132">
        <v>181.54532398146199</v>
      </c>
      <c r="AY113" s="132">
        <v>200.24619014385399</v>
      </c>
      <c r="AZ113" s="132">
        <v>193.84169703376801</v>
      </c>
      <c r="BA113" s="132">
        <v>197.39593620898299</v>
      </c>
      <c r="BB113" s="132">
        <v>220.08467123208399</v>
      </c>
      <c r="BC113" s="132">
        <v>207.87087763094701</v>
      </c>
      <c r="BD113" s="132">
        <v>195.03574746258801</v>
      </c>
      <c r="BE113" s="132">
        <v>202.62231026916899</v>
      </c>
      <c r="BF113" s="1"/>
    </row>
    <row r="114" spans="1:58">
      <c r="A114" s="21" t="s">
        <v>222</v>
      </c>
      <c r="B114" s="21" t="s">
        <v>223</v>
      </c>
      <c r="W114" s="21">
        <v>1.9749949645</v>
      </c>
      <c r="X114" s="21">
        <v>1.8841364309999999</v>
      </c>
      <c r="Y114" s="21">
        <v>1.8523405057</v>
      </c>
      <c r="Z114" s="21">
        <v>1.9407947346000001</v>
      </c>
      <c r="AA114" s="21">
        <v>2.2312161970000002</v>
      </c>
      <c r="AB114" s="21">
        <v>2.4792526231999998</v>
      </c>
      <c r="AC114" s="21">
        <v>2.7231473169</v>
      </c>
      <c r="AD114" s="21">
        <v>4.1989044687000003</v>
      </c>
      <c r="AE114" s="21">
        <v>5.0170664358000003</v>
      </c>
      <c r="AF114" s="21">
        <v>12.697950282000001</v>
      </c>
      <c r="AG114" s="21">
        <v>19.133579299000001</v>
      </c>
      <c r="AH114" s="21">
        <v>41.957071265000003</v>
      </c>
      <c r="AI114" s="21">
        <v>46.638906583000001</v>
      </c>
      <c r="AJ114" s="21">
        <v>52.712278494000003</v>
      </c>
      <c r="AK114" s="21">
        <v>61.837570681000003</v>
      </c>
      <c r="AL114" s="132">
        <v>40.739944341954001</v>
      </c>
      <c r="AM114" s="132">
        <v>41.609926840023597</v>
      </c>
      <c r="AN114" s="132">
        <v>41.482104946529098</v>
      </c>
      <c r="AO114" s="132">
        <v>42.268246671994298</v>
      </c>
      <c r="AP114" s="132">
        <v>46.293845099073501</v>
      </c>
      <c r="AQ114" s="132">
        <v>48.251276513450797</v>
      </c>
      <c r="AR114" s="132">
        <v>46.285699330397001</v>
      </c>
      <c r="AS114" s="132">
        <v>47.643579153567501</v>
      </c>
      <c r="AT114" s="132">
        <v>49.2746795755995</v>
      </c>
      <c r="AU114" s="132">
        <v>50.302946827810601</v>
      </c>
      <c r="AV114" s="132">
        <v>52.584199207051903</v>
      </c>
      <c r="AW114" s="132">
        <v>85.934618235745006</v>
      </c>
      <c r="AX114" s="132">
        <v>94.339732599164705</v>
      </c>
      <c r="AY114" s="132">
        <v>100.87109005760099</v>
      </c>
      <c r="AZ114" s="132">
        <v>102.243066854369</v>
      </c>
      <c r="BA114" s="132">
        <v>107.780038406938</v>
      </c>
      <c r="BB114" s="132">
        <v>114.43470000000001</v>
      </c>
      <c r="BC114" s="132">
        <v>118.877331802442</v>
      </c>
      <c r="BD114" s="132">
        <v>117.019830343153</v>
      </c>
      <c r="BE114" s="132"/>
      <c r="BF114" s="1"/>
    </row>
    <row r="115" spans="1:58">
      <c r="A115" s="21" t="s">
        <v>224</v>
      </c>
      <c r="B115" s="21" t="s">
        <v>225</v>
      </c>
      <c r="AH115" s="21">
        <v>2.4162002201999999</v>
      </c>
      <c r="AI115" s="21">
        <v>2.8611187798</v>
      </c>
      <c r="AJ115" s="21">
        <v>3.3131156136</v>
      </c>
      <c r="AK115" s="21">
        <v>5.0883142127000003</v>
      </c>
      <c r="AL115" s="132"/>
      <c r="AM115" s="132"/>
      <c r="AN115" s="132"/>
      <c r="AO115" s="132">
        <v>5.7491524700856003</v>
      </c>
      <c r="AP115" s="132">
        <v>6.0614610424876503</v>
      </c>
      <c r="AQ115" s="132">
        <v>6.5815162028674701</v>
      </c>
      <c r="AR115" s="132">
        <v>7.1832850405900004</v>
      </c>
      <c r="AS115" s="132">
        <v>7.78252152572359</v>
      </c>
      <c r="AT115" s="132">
        <v>9.6832608691730506</v>
      </c>
      <c r="AU115" s="132">
        <v>11.449513478876799</v>
      </c>
      <c r="AV115" s="132">
        <v>13.0434855592926</v>
      </c>
      <c r="AW115" s="132">
        <v>14.522638564869</v>
      </c>
      <c r="AX115" s="132">
        <v>15.2801170893446</v>
      </c>
      <c r="AY115" s="132">
        <v>16.9185884387913</v>
      </c>
      <c r="AZ115" s="132">
        <v>17.4127299520264</v>
      </c>
      <c r="BA115" s="132">
        <v>18.140350606119501</v>
      </c>
      <c r="BB115" s="132">
        <v>19.108226960548901</v>
      </c>
      <c r="BC115" s="132">
        <v>19.763406644103299</v>
      </c>
      <c r="BD115" s="132">
        <v>20.756052862727099</v>
      </c>
      <c r="BE115" s="132">
        <v>21.236390220620098</v>
      </c>
      <c r="BF115" s="1"/>
    </row>
    <row r="116" spans="1:58">
      <c r="A116" s="21" t="s">
        <v>226</v>
      </c>
      <c r="B116" s="21" t="s">
        <v>227</v>
      </c>
      <c r="W116" s="21">
        <v>1.0508140000999999</v>
      </c>
      <c r="X116" s="21">
        <v>1.0296015902</v>
      </c>
      <c r="Y116" s="21">
        <v>1.0134854193</v>
      </c>
      <c r="Z116" s="21">
        <v>1.0428183102999999</v>
      </c>
      <c r="AA116" s="21">
        <v>1.0389674383</v>
      </c>
      <c r="AB116" s="21">
        <v>1.0610920309</v>
      </c>
      <c r="AC116" s="21">
        <v>1.0782868647999999</v>
      </c>
      <c r="AD116" s="21">
        <v>1.0772434245</v>
      </c>
      <c r="AE116" s="21">
        <v>1.1084700460000001</v>
      </c>
      <c r="AF116" s="21">
        <v>1.1438350394000001</v>
      </c>
      <c r="AG116" s="21">
        <v>1.3356778111000001</v>
      </c>
      <c r="AH116" s="21">
        <v>1.628007056</v>
      </c>
      <c r="AI116" s="21">
        <v>1.7395510700000001</v>
      </c>
      <c r="AJ116" s="21">
        <v>1.9338769612</v>
      </c>
      <c r="AK116" s="21">
        <v>2.4427754520999998</v>
      </c>
      <c r="AL116" s="132">
        <v>2.7507769742163699</v>
      </c>
      <c r="AM116" s="132">
        <v>3.3207641212864298</v>
      </c>
      <c r="AN116" s="132">
        <v>3.9922917132869902</v>
      </c>
      <c r="AO116" s="132">
        <v>4.4086961983100101</v>
      </c>
      <c r="AP116" s="132">
        <v>4.8442205193516203</v>
      </c>
      <c r="AQ116" s="132">
        <v>6.19620182187266</v>
      </c>
      <c r="AR116" s="132">
        <v>6.5479041790343402</v>
      </c>
      <c r="AS116" s="132">
        <v>6.7798593986622304</v>
      </c>
      <c r="AT116" s="132">
        <v>7.0301760583595696</v>
      </c>
      <c r="AU116" s="132">
        <v>7.2834863179848197</v>
      </c>
      <c r="AV116" s="132">
        <v>7.5700852838846799</v>
      </c>
      <c r="AW116" s="132">
        <v>7.7372739834686204</v>
      </c>
      <c r="AX116" s="132">
        <v>8.0360415280834605</v>
      </c>
      <c r="AY116" s="132">
        <v>8.4954427817621898</v>
      </c>
      <c r="AZ116" s="132">
        <v>9.0767294018901907</v>
      </c>
      <c r="BA116" s="132">
        <v>9.3865190051780605</v>
      </c>
      <c r="BB116" s="132">
        <v>9.9146433584958995</v>
      </c>
      <c r="BC116" s="132">
        <v>10.0884560126383</v>
      </c>
      <c r="BD116" s="132">
        <v>10.076922897544399</v>
      </c>
      <c r="BE116" s="132">
        <v>10.4810021149693</v>
      </c>
      <c r="BF116" s="1"/>
    </row>
    <row r="117" spans="1:58">
      <c r="A117" s="21" t="s">
        <v>228</v>
      </c>
      <c r="B117" s="21" t="s">
        <v>229</v>
      </c>
      <c r="W117" s="21">
        <v>4.2082308763</v>
      </c>
      <c r="X117" s="21">
        <v>4.2560823208</v>
      </c>
      <c r="Y117" s="21">
        <v>4.4001897691999998</v>
      </c>
      <c r="Z117" s="21">
        <v>4.4275836981000003</v>
      </c>
      <c r="AA117" s="21">
        <v>4.6787763922999996</v>
      </c>
      <c r="AB117" s="21">
        <v>4.7835292249999997</v>
      </c>
      <c r="AC117" s="21">
        <v>4.8553344653000003</v>
      </c>
      <c r="AD117" s="21">
        <v>5.1233323966000004</v>
      </c>
      <c r="AE117" s="21">
        <v>5.3866937299000002</v>
      </c>
      <c r="AF117" s="21">
        <v>5.8432690302000001</v>
      </c>
      <c r="AG117" s="21">
        <v>6.0556350823000002</v>
      </c>
      <c r="AH117" s="21">
        <v>6.3919201511999999</v>
      </c>
      <c r="AI117" s="21">
        <v>6.8797648013000003</v>
      </c>
      <c r="AJ117" s="21">
        <v>7.3120030623999996</v>
      </c>
      <c r="AK117" s="21">
        <v>7.6190840068999997</v>
      </c>
      <c r="AL117" s="132">
        <v>7.7046686699245903</v>
      </c>
      <c r="AM117" s="132">
        <v>8.0117283000507005</v>
      </c>
      <c r="AN117" s="132">
        <v>8.3306497612889192</v>
      </c>
      <c r="AO117" s="132">
        <v>8.3417440541769601</v>
      </c>
      <c r="AP117" s="132">
        <v>7.87951312684448</v>
      </c>
      <c r="AQ117" s="132">
        <v>7.4427020631639804</v>
      </c>
      <c r="AR117" s="132">
        <v>7.1477809407958199</v>
      </c>
      <c r="AS117" s="132">
        <v>6.8002324247319903</v>
      </c>
      <c r="AT117" s="132">
        <v>6.2667300339897603</v>
      </c>
      <c r="AU117" s="132">
        <v>5.88001541405532</v>
      </c>
      <c r="AV117" s="132">
        <v>5.6881677910501098</v>
      </c>
      <c r="AW117" s="132">
        <v>5.4891084796595901</v>
      </c>
      <c r="AX117" s="132">
        <v>5.5145688159849504</v>
      </c>
      <c r="AY117" s="132">
        <v>5.4777869600869096</v>
      </c>
      <c r="AZ117" s="132">
        <v>5.4160894677428404</v>
      </c>
      <c r="BA117" s="132">
        <v>5.3652233457929999</v>
      </c>
      <c r="BB117" s="132">
        <v>5.4615930242197503</v>
      </c>
      <c r="BC117" s="132">
        <v>5.5554631517834796</v>
      </c>
      <c r="BD117" s="132">
        <v>5.5756241543456504</v>
      </c>
      <c r="BE117" s="132">
        <v>5.6545855676853298</v>
      </c>
      <c r="BF117" s="1"/>
    </row>
    <row r="118" spans="1:58">
      <c r="A118" s="21" t="s">
        <v>230</v>
      </c>
      <c r="B118" s="21" t="s">
        <v>231</v>
      </c>
      <c r="W118" s="21">
        <v>13.183176699000001</v>
      </c>
      <c r="X118" s="21">
        <v>12.674451529000001</v>
      </c>
      <c r="Y118" s="21">
        <v>12.628764207</v>
      </c>
      <c r="Z118" s="21">
        <v>12.750899821999999</v>
      </c>
      <c r="AA118" s="21">
        <v>13.067464297000001</v>
      </c>
      <c r="AB118" s="21">
        <v>13.429587436</v>
      </c>
      <c r="AC118" s="21">
        <v>13.627451101</v>
      </c>
      <c r="AD118" s="21">
        <v>14.331747207999999</v>
      </c>
      <c r="AE118" s="21">
        <v>16.276726234000002</v>
      </c>
      <c r="AF118" s="21">
        <v>18.625290075999999</v>
      </c>
      <c r="AG118" s="21">
        <v>22.550424353</v>
      </c>
      <c r="AH118" s="21">
        <v>30.19845347</v>
      </c>
      <c r="AI118" s="21">
        <v>35.842682670000002</v>
      </c>
      <c r="AJ118" s="21">
        <v>42.53574107</v>
      </c>
      <c r="AK118" s="21">
        <v>49.78499386</v>
      </c>
      <c r="AL118" s="132">
        <v>61.716448</v>
      </c>
      <c r="AM118" s="132">
        <v>73.220446999999993</v>
      </c>
      <c r="AN118" s="132">
        <v>85.144842999999995</v>
      </c>
      <c r="AO118" s="132">
        <v>94.260751999999997</v>
      </c>
      <c r="AP118" s="132">
        <v>101.072283</v>
      </c>
      <c r="AQ118" s="132">
        <v>107.860516</v>
      </c>
      <c r="AR118" s="132">
        <v>110.569193</v>
      </c>
      <c r="AS118" s="132">
        <v>114.879687</v>
      </c>
      <c r="AT118" s="132">
        <v>120.334487</v>
      </c>
      <c r="AU118" s="132">
        <v>126.291506</v>
      </c>
      <c r="AV118" s="132">
        <v>128.59382299999999</v>
      </c>
      <c r="AW118" s="132">
        <v>128.495563</v>
      </c>
      <c r="AX118" s="132">
        <v>131.33763200000001</v>
      </c>
      <c r="AY118" s="132">
        <v>129.429305</v>
      </c>
      <c r="AZ118" s="132">
        <v>125.592803</v>
      </c>
      <c r="BA118" s="132">
        <v>125.374242</v>
      </c>
      <c r="BB118" s="132">
        <v>124.821224</v>
      </c>
      <c r="BC118" s="132">
        <v>127.118337</v>
      </c>
      <c r="BD118" s="132">
        <v>126.42889099999999</v>
      </c>
      <c r="BE118" s="132">
        <v>130.14575199999999</v>
      </c>
      <c r="BF118" s="1"/>
    </row>
    <row r="119" spans="1:58">
      <c r="A119" s="21" t="s">
        <v>232</v>
      </c>
      <c r="B119" s="21" t="s">
        <v>233</v>
      </c>
      <c r="W119" s="21">
        <v>5.8514145319999997</v>
      </c>
      <c r="X119" s="21">
        <v>7.9814104820000003</v>
      </c>
      <c r="Y119" s="21">
        <v>11.55889063</v>
      </c>
      <c r="Z119" s="21">
        <v>19.714678939999999</v>
      </c>
      <c r="AA119" s="21">
        <v>24.10868542</v>
      </c>
      <c r="AB119" s="21">
        <v>30.900169439999999</v>
      </c>
      <c r="AC119" s="21">
        <v>37.655390930000003</v>
      </c>
      <c r="AD119" s="21">
        <v>43.87971271</v>
      </c>
      <c r="AE119" s="21">
        <v>52.226652180000002</v>
      </c>
      <c r="AF119" s="21">
        <v>61.828548130000001</v>
      </c>
      <c r="AG119" s="21">
        <v>68.557979250000002</v>
      </c>
      <c r="AH119" s="21">
        <v>71.750073599999993</v>
      </c>
      <c r="AI119" s="21">
        <v>72.503100540000005</v>
      </c>
      <c r="AJ119" s="21">
        <v>72.245373830000005</v>
      </c>
      <c r="AK119" s="21">
        <v>72.607375059999995</v>
      </c>
      <c r="AL119" s="132">
        <v>73.151155000000003</v>
      </c>
      <c r="AM119" s="132">
        <v>75.056522999999999</v>
      </c>
      <c r="AN119" s="132">
        <v>74.556135999999995</v>
      </c>
      <c r="AO119" s="132">
        <v>77.308566999999996</v>
      </c>
      <c r="AP119" s="132">
        <v>79.684670999999994</v>
      </c>
      <c r="AQ119" s="132">
        <v>84.292057</v>
      </c>
      <c r="AR119" s="132">
        <v>88.863922000000002</v>
      </c>
      <c r="AS119" s="132">
        <v>91.341641999999993</v>
      </c>
      <c r="AT119" s="132">
        <v>94.341537000000002</v>
      </c>
      <c r="AU119" s="132">
        <v>94.236284999999995</v>
      </c>
      <c r="AV119" s="132">
        <v>99.078462999999999</v>
      </c>
      <c r="AW119" s="132">
        <v>107.18873000000001</v>
      </c>
      <c r="AX119" s="132">
        <v>113.109348</v>
      </c>
      <c r="AY119" s="132">
        <v>117.4213</v>
      </c>
      <c r="AZ119" s="132">
        <v>125.031678</v>
      </c>
      <c r="BA119" s="132">
        <v>131.75365199999999</v>
      </c>
      <c r="BB119" s="132">
        <v>134.75195099999999</v>
      </c>
      <c r="BC119" s="132">
        <v>137.44391999999999</v>
      </c>
      <c r="BD119" s="132">
        <v>135.84776299999999</v>
      </c>
      <c r="BE119" s="132">
        <v>138.11631299999999</v>
      </c>
      <c r="BF119" s="1"/>
    </row>
    <row r="120" spans="1:58">
      <c r="A120" s="21" t="s">
        <v>21</v>
      </c>
      <c r="B120" s="21" t="s">
        <v>234</v>
      </c>
      <c r="W120" s="21">
        <v>5.0909739210999998</v>
      </c>
      <c r="X120" s="21">
        <v>5.1587105909000002</v>
      </c>
      <c r="Y120" s="21">
        <v>5.2561094928000003</v>
      </c>
      <c r="Z120" s="21">
        <v>5.4885557327000001</v>
      </c>
      <c r="AA120" s="21">
        <v>5.7090135355999996</v>
      </c>
      <c r="AB120" s="21">
        <v>5.9383529809000004</v>
      </c>
      <c r="AC120" s="21">
        <v>6.2028378828999999</v>
      </c>
      <c r="AD120" s="21">
        <v>6.5883965014000001</v>
      </c>
      <c r="AE120" s="21">
        <v>6.8908236007000001</v>
      </c>
      <c r="AF120" s="21">
        <v>7.2011102018999997</v>
      </c>
      <c r="AG120" s="21">
        <v>7.6781466994000001</v>
      </c>
      <c r="AH120" s="21">
        <v>8.4469730739000006</v>
      </c>
      <c r="AI120" s="21">
        <v>9.0143844431000009</v>
      </c>
      <c r="AJ120" s="21">
        <v>9.6909015390000004</v>
      </c>
      <c r="AK120" s="21">
        <v>10.445386978</v>
      </c>
      <c r="AL120" s="132">
        <v>8.5073012460372404</v>
      </c>
      <c r="AM120" s="132">
        <v>8.9876564014671203</v>
      </c>
      <c r="AN120" s="132">
        <v>9.4086913153975704</v>
      </c>
      <c r="AO120" s="132">
        <v>10.0532398428969</v>
      </c>
      <c r="AP120" s="132">
        <v>10.205535461235501</v>
      </c>
      <c r="AQ120" s="132">
        <v>10.3421856996918</v>
      </c>
      <c r="AR120" s="132">
        <v>10.436903982172799</v>
      </c>
      <c r="AS120" s="132">
        <v>10.661045991391701</v>
      </c>
      <c r="AT120" s="132">
        <v>10.8569010096463</v>
      </c>
      <c r="AU120" s="132">
        <v>11.171323217855299</v>
      </c>
      <c r="AV120" s="132">
        <v>11.281641408229699</v>
      </c>
      <c r="AW120" s="132">
        <v>11.6483467180917</v>
      </c>
      <c r="AX120" s="132">
        <v>11.9995066767396</v>
      </c>
      <c r="AY120" s="132">
        <v>12.788365610118399</v>
      </c>
      <c r="AZ120" s="132">
        <v>13.461597876643101</v>
      </c>
      <c r="BA120" s="132">
        <v>14.493940953812199</v>
      </c>
      <c r="BB120" s="132">
        <v>15.1094346163569</v>
      </c>
      <c r="BC120" s="132">
        <v>15.974867208206399</v>
      </c>
      <c r="BD120" s="132">
        <v>16.724143269317999</v>
      </c>
      <c r="BE120" s="132">
        <v>16.984073873393399</v>
      </c>
      <c r="BF120" s="1"/>
    </row>
    <row r="121" spans="1:58">
      <c r="A121" s="21" t="s">
        <v>235</v>
      </c>
      <c r="B121" s="21" t="s">
        <v>236</v>
      </c>
      <c r="W121" s="21">
        <v>513.46951521999995</v>
      </c>
      <c r="X121" s="21">
        <v>518.47797448999995</v>
      </c>
      <c r="Y121" s="21">
        <v>518.32414903999995</v>
      </c>
      <c r="Z121" s="21">
        <v>569.66186632999995</v>
      </c>
      <c r="AA121" s="21">
        <v>593.22800175999998</v>
      </c>
      <c r="AB121" s="21">
        <v>600.31693091</v>
      </c>
      <c r="AC121" s="21">
        <v>586.61862560999998</v>
      </c>
      <c r="AD121" s="21">
        <v>657.90367216000004</v>
      </c>
      <c r="AE121" s="21">
        <v>716.79438061999997</v>
      </c>
      <c r="AF121" s="21">
        <v>759.82204306999995</v>
      </c>
      <c r="AG121" s="21">
        <v>788.60167238999998</v>
      </c>
      <c r="AH121" s="21">
        <v>830.01056315999995</v>
      </c>
      <c r="AI121" s="21">
        <v>856.49436103000005</v>
      </c>
      <c r="AJ121" s="21">
        <v>912.54544931999999</v>
      </c>
      <c r="AK121" s="21">
        <v>963.88350435999996</v>
      </c>
      <c r="AL121" s="132">
        <v>525.53526860262502</v>
      </c>
      <c r="AM121" s="132">
        <v>561.80790980251697</v>
      </c>
      <c r="AN121" s="132">
        <v>621.79251614594398</v>
      </c>
      <c r="AO121" s="132">
        <v>1078.12332692782</v>
      </c>
      <c r="AP121" s="132">
        <v>1212.24716362192</v>
      </c>
      <c r="AQ121" s="132">
        <v>1427.6347965211201</v>
      </c>
      <c r="AR121" s="132">
        <v>1595.36853676545</v>
      </c>
      <c r="AS121" s="132">
        <v>1663.88951328084</v>
      </c>
      <c r="AT121" s="132">
        <v>1720.8789420640501</v>
      </c>
      <c r="AU121" s="132">
        <v>1818.03578559165</v>
      </c>
      <c r="AV121" s="132">
        <v>2013.79606406894</v>
      </c>
      <c r="AW121" s="132">
        <v>2229.0070236460801</v>
      </c>
      <c r="AX121" s="132">
        <v>2415.6723621392898</v>
      </c>
      <c r="AY121" s="132">
        <v>2799.2014054665601</v>
      </c>
      <c r="AZ121" s="132">
        <v>3007.9847102342801</v>
      </c>
      <c r="BA121" s="132">
        <v>3425.2974794544798</v>
      </c>
      <c r="BB121" s="132">
        <v>3606.5660840332198</v>
      </c>
      <c r="BC121" s="132">
        <v>3675.9604348183502</v>
      </c>
      <c r="BD121" s="132">
        <v>3792.5481834347302</v>
      </c>
      <c r="BE121" s="132">
        <v>3939.56019061701</v>
      </c>
      <c r="BF121" s="1"/>
    </row>
    <row r="122" spans="1:58">
      <c r="A122" s="21" t="s">
        <v>237</v>
      </c>
      <c r="B122" s="21" t="s">
        <v>238</v>
      </c>
      <c r="W122" s="21">
        <v>48.680860135000003</v>
      </c>
      <c r="X122" s="21">
        <v>56.601142764999999</v>
      </c>
      <c r="Y122" s="21">
        <v>62.390265481</v>
      </c>
      <c r="Z122" s="21">
        <v>66.688077617999994</v>
      </c>
      <c r="AA122" s="21">
        <v>71.532289985000006</v>
      </c>
      <c r="AB122" s="21">
        <v>72.390268547000005</v>
      </c>
      <c r="AC122" s="21">
        <v>79.219287838</v>
      </c>
      <c r="AD122" s="21">
        <v>95.044383878999994</v>
      </c>
      <c r="AE122" s="21">
        <v>109.51146554</v>
      </c>
      <c r="AF122" s="21">
        <v>123.72388866</v>
      </c>
      <c r="AG122" s="21">
        <v>143.71649074999999</v>
      </c>
      <c r="AH122" s="21">
        <v>173.97836057999999</v>
      </c>
      <c r="AI122" s="21">
        <v>218.22870352000001</v>
      </c>
      <c r="AJ122" s="21">
        <v>326.63955217</v>
      </c>
      <c r="AK122" s="21">
        <v>419.23818065</v>
      </c>
      <c r="AL122" s="132">
        <v>410.21383862996601</v>
      </c>
      <c r="AM122" s="132">
        <v>519.01848385164203</v>
      </c>
      <c r="AN122" s="132">
        <v>589.52242514134002</v>
      </c>
      <c r="AO122" s="132">
        <v>637.90566186535602</v>
      </c>
      <c r="AP122" s="132">
        <v>827.50827384443903</v>
      </c>
      <c r="AQ122" s="132">
        <v>1010.79903501276</v>
      </c>
      <c r="AR122" s="132">
        <v>1134.5957542014401</v>
      </c>
      <c r="AS122" s="132">
        <v>1433.4507082789</v>
      </c>
      <c r="AT122" s="132">
        <v>1590.0479982223301</v>
      </c>
      <c r="AU122" s="132">
        <v>1865.4103107099099</v>
      </c>
      <c r="AV122" s="132">
        <v>2159.8722144649701</v>
      </c>
      <c r="AW122" s="132">
        <v>2386.1334584984202</v>
      </c>
      <c r="AX122" s="132">
        <v>2812.6921894455099</v>
      </c>
      <c r="AY122" s="132">
        <v>3268.06952281024</v>
      </c>
      <c r="AZ122" s="132">
        <v>3331.5105225580101</v>
      </c>
      <c r="BA122" s="132">
        <v>3763.9212443233801</v>
      </c>
      <c r="BB122" s="132">
        <v>4657.4631719746403</v>
      </c>
      <c r="BC122" s="132">
        <v>5572.80848778775</v>
      </c>
      <c r="BD122" s="132">
        <v>7376.6362815370303</v>
      </c>
      <c r="BE122" s="132">
        <v>8160.4821880296604</v>
      </c>
      <c r="BF122" s="1"/>
    </row>
    <row r="123" spans="1:58">
      <c r="A123" s="21" t="s">
        <v>239</v>
      </c>
      <c r="B123" s="21" t="s">
        <v>240</v>
      </c>
      <c r="AL123" s="132">
        <v>69.264348413505601</v>
      </c>
      <c r="AM123" s="132">
        <v>59.489716777943599</v>
      </c>
      <c r="AN123" s="132">
        <v>112.005120742541</v>
      </c>
      <c r="AO123" s="132">
        <v>93.228483258716906</v>
      </c>
      <c r="AP123" s="132">
        <v>157.15376790289201</v>
      </c>
      <c r="AQ123" s="132">
        <v>220.77190206577299</v>
      </c>
      <c r="AR123" s="132">
        <v>173.59633026437601</v>
      </c>
      <c r="AS123" s="132">
        <v>182.347083305355</v>
      </c>
      <c r="AT123" s="132">
        <v>192.73464177509399</v>
      </c>
      <c r="AU123" s="132">
        <v>218.94283214587</v>
      </c>
      <c r="AV123" s="132">
        <v>280.646340273882</v>
      </c>
      <c r="AW123" s="132">
        <v>321.30543873947403</v>
      </c>
      <c r="AX123" s="132">
        <v>359.97200085683198</v>
      </c>
      <c r="AY123" s="132">
        <v>459.57984800537901</v>
      </c>
      <c r="AZ123" s="132">
        <v>367.07663676395703</v>
      </c>
      <c r="BA123" s="132">
        <v>422.798835824766</v>
      </c>
      <c r="BB123" s="132">
        <v>516.52125022050802</v>
      </c>
      <c r="BC123" s="132">
        <v>520.88196707839495</v>
      </c>
      <c r="BD123" s="132">
        <v>513.61598747313099</v>
      </c>
      <c r="BE123" s="132">
        <v>497.16527309391802</v>
      </c>
      <c r="BF123" s="1"/>
    </row>
    <row r="124" spans="1:58">
      <c r="A124" s="21" t="s">
        <v>241</v>
      </c>
      <c r="B124" s="21" t="s">
        <v>242</v>
      </c>
      <c r="W124" s="21">
        <v>0.61941913900000001</v>
      </c>
      <c r="X124" s="21">
        <v>0.66512382699999995</v>
      </c>
      <c r="Y124" s="21">
        <v>0.72210755199999999</v>
      </c>
      <c r="Z124" s="21">
        <v>0.76901841999999998</v>
      </c>
      <c r="AA124" s="21">
        <v>0.78846388099999998</v>
      </c>
      <c r="AB124" s="21">
        <v>0.80477860800000001</v>
      </c>
      <c r="AC124" s="21">
        <v>0.838735279</v>
      </c>
      <c r="AD124" s="21">
        <v>0.83274854300000001</v>
      </c>
      <c r="AE124" s="21">
        <v>0.83106366499999995</v>
      </c>
      <c r="AF124" s="21">
        <v>0.84495377699999996</v>
      </c>
      <c r="AG124" s="21">
        <v>0.80756647400000003</v>
      </c>
      <c r="AH124" s="21">
        <v>0.793973398</v>
      </c>
      <c r="AI124" s="21">
        <v>0.79736542899999996</v>
      </c>
      <c r="AJ124" s="21">
        <v>0.82062146199999997</v>
      </c>
      <c r="AK124" s="21">
        <v>0.81742800100000002</v>
      </c>
      <c r="AL124" s="132">
        <v>0.82384100000000005</v>
      </c>
      <c r="AM124" s="132">
        <v>0.82847499999999996</v>
      </c>
      <c r="AN124" s="132">
        <v>0.85460999999999998</v>
      </c>
      <c r="AO124" s="132">
        <v>0.882884</v>
      </c>
      <c r="AP124" s="132">
        <v>0.92985499999999999</v>
      </c>
      <c r="AQ124" s="132">
        <v>0.96166399999999996</v>
      </c>
      <c r="AR124" s="132">
        <v>0.99225300000000005</v>
      </c>
      <c r="AS124" s="132">
        <v>1.003898</v>
      </c>
      <c r="AT124" s="132">
        <v>1.012581</v>
      </c>
      <c r="AU124" s="132">
        <v>1.0059089999999999</v>
      </c>
      <c r="AV124" s="132">
        <v>1.0102340000000001</v>
      </c>
      <c r="AW124" s="132">
        <v>0.98424199999999995</v>
      </c>
      <c r="AX124" s="132">
        <v>0.95848900000000004</v>
      </c>
      <c r="AY124" s="132">
        <v>0.95153100000000002</v>
      </c>
      <c r="AZ124" s="132">
        <v>0.89230799999999999</v>
      </c>
      <c r="BA124" s="132">
        <v>0.84247799999999995</v>
      </c>
      <c r="BB124" s="132">
        <v>0.83209599999999995</v>
      </c>
      <c r="BC124" s="132">
        <v>0.82752199999999998</v>
      </c>
      <c r="BD124" s="132">
        <v>0.819855</v>
      </c>
      <c r="BE124" s="132">
        <v>0.82920700000000003</v>
      </c>
      <c r="BF124" s="1"/>
    </row>
    <row r="125" spans="1:58">
      <c r="A125" s="21" t="s">
        <v>243</v>
      </c>
      <c r="B125" s="21" t="s">
        <v>515</v>
      </c>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
    </row>
    <row r="126" spans="1:58">
      <c r="A126" s="21" t="s">
        <v>245</v>
      </c>
      <c r="B126" s="21" t="s">
        <v>246</v>
      </c>
      <c r="W126" s="21">
        <v>3.853099E-3</v>
      </c>
      <c r="X126" s="21">
        <v>7.9132270000000001E-3</v>
      </c>
      <c r="Y126" s="21">
        <v>1.6949657E-2</v>
      </c>
      <c r="Z126" s="21">
        <v>4.0748922E-2</v>
      </c>
      <c r="AA126" s="21">
        <v>0.190388276</v>
      </c>
      <c r="AB126" s="21">
        <v>0.67346771999999999</v>
      </c>
      <c r="AC126" s="21">
        <v>0.98916131600000001</v>
      </c>
      <c r="AD126" s="21">
        <v>1.154899838</v>
      </c>
      <c r="AE126" s="21">
        <v>1.3302697999999999</v>
      </c>
      <c r="AF126" s="21">
        <v>1.5214495299999999</v>
      </c>
      <c r="AG126" s="21">
        <v>1.6981844740000001</v>
      </c>
      <c r="AH126" s="21">
        <v>1.970196061</v>
      </c>
      <c r="AI126" s="21">
        <v>2.156549965</v>
      </c>
      <c r="AJ126" s="21">
        <v>2.344257421</v>
      </c>
      <c r="AK126" s="21">
        <v>2.5841234590000002</v>
      </c>
      <c r="AL126" s="132">
        <v>2.761695</v>
      </c>
      <c r="AM126" s="132">
        <v>2.973525</v>
      </c>
      <c r="AN126" s="132">
        <v>3.1675140000000002</v>
      </c>
      <c r="AO126" s="132">
        <v>3.348706</v>
      </c>
      <c r="AP126" s="132">
        <v>3.5046409999999999</v>
      </c>
      <c r="AQ126" s="132">
        <v>3.4439150000000001</v>
      </c>
      <c r="AR126" s="132">
        <v>3.4217949999999999</v>
      </c>
      <c r="AS126" s="132">
        <v>3.4626760000000001</v>
      </c>
      <c r="AT126" s="132">
        <v>3.626322</v>
      </c>
      <c r="AU126" s="132">
        <v>3.530408</v>
      </c>
      <c r="AV126" s="132">
        <v>3.7169370000000002</v>
      </c>
      <c r="AW126" s="132">
        <v>3.7879640000000001</v>
      </c>
      <c r="AX126" s="132">
        <v>3.7248950000000001</v>
      </c>
      <c r="AY126" s="132">
        <v>3.8672049999999998</v>
      </c>
      <c r="AZ126" s="132">
        <v>3.9662160000000002</v>
      </c>
      <c r="BA126" s="132">
        <v>3.9764569999999999</v>
      </c>
      <c r="BB126" s="132">
        <v>3.944763</v>
      </c>
      <c r="BC126" s="132">
        <v>3.9553579999999999</v>
      </c>
      <c r="BD126" s="132">
        <v>3.924382</v>
      </c>
      <c r="BE126" s="132">
        <v>3.9497469999999999</v>
      </c>
      <c r="BF126" s="1"/>
    </row>
    <row r="127" spans="1:58">
      <c r="A127" s="21" t="s">
        <v>247</v>
      </c>
      <c r="B127" s="21" t="s">
        <v>248</v>
      </c>
      <c r="W127" s="21">
        <v>0.39043795399999998</v>
      </c>
      <c r="X127" s="21">
        <v>0.42404720299999998</v>
      </c>
      <c r="Y127" s="21">
        <v>0.46980492600000001</v>
      </c>
      <c r="Z127" s="21">
        <v>0.52015525699999998</v>
      </c>
      <c r="AA127" s="21">
        <v>0.55527896499999996</v>
      </c>
      <c r="AB127" s="21">
        <v>0.58825865899999996</v>
      </c>
      <c r="AC127" s="21">
        <v>0.61848087100000004</v>
      </c>
      <c r="AD127" s="21">
        <v>0.63697039</v>
      </c>
      <c r="AE127" s="21">
        <v>0.65664041200000001</v>
      </c>
      <c r="AF127" s="21">
        <v>0.67188980899999995</v>
      </c>
      <c r="AG127" s="21">
        <v>0.70454016200000003</v>
      </c>
      <c r="AH127" s="21">
        <v>0.73200929299999995</v>
      </c>
      <c r="AI127" s="21">
        <v>0.74626169899999995</v>
      </c>
      <c r="AJ127" s="21">
        <v>0.75860869500000006</v>
      </c>
      <c r="AK127" s="21">
        <v>0.76938796899999995</v>
      </c>
      <c r="AL127" s="132">
        <v>0.78965799999999997</v>
      </c>
      <c r="AM127" s="132">
        <v>0.81009500000000001</v>
      </c>
      <c r="AN127" s="132">
        <v>0.81749300000000003</v>
      </c>
      <c r="AO127" s="132">
        <v>0.80914799999999998</v>
      </c>
      <c r="AP127" s="132">
        <v>0.81840999999999997</v>
      </c>
      <c r="AQ127" s="132">
        <v>0.81694599999999995</v>
      </c>
      <c r="AR127" s="132">
        <v>0.80709699999999995</v>
      </c>
      <c r="AS127" s="132">
        <v>0.84542300000000004</v>
      </c>
      <c r="AT127" s="132">
        <v>0.85254200000000002</v>
      </c>
      <c r="AU127" s="132">
        <v>0.87268500000000004</v>
      </c>
      <c r="AV127" s="132">
        <v>0.86664600000000003</v>
      </c>
      <c r="AW127" s="132">
        <v>0.833453</v>
      </c>
      <c r="AX127" s="132">
        <v>0.81700200000000001</v>
      </c>
      <c r="AY127" s="132">
        <v>0.78886400000000001</v>
      </c>
      <c r="AZ127" s="132">
        <v>0.77955799999999997</v>
      </c>
      <c r="BA127" s="132">
        <v>0.77972799999999998</v>
      </c>
      <c r="BB127" s="132">
        <v>0.76876800000000001</v>
      </c>
      <c r="BC127" s="132">
        <v>0.75475700000000001</v>
      </c>
      <c r="BD127" s="132">
        <v>0.74598299999999995</v>
      </c>
      <c r="BE127" s="132">
        <v>0.74862899999999999</v>
      </c>
      <c r="BF127" s="1"/>
    </row>
    <row r="128" spans="1:58">
      <c r="A128" s="21" t="s">
        <v>249</v>
      </c>
      <c r="B128" s="21" t="s">
        <v>250</v>
      </c>
      <c r="AL128" s="132">
        <v>13.0785695135339</v>
      </c>
      <c r="AM128" s="132">
        <v>15.250030281344401</v>
      </c>
      <c r="AN128" s="132">
        <v>16.560420001565301</v>
      </c>
      <c r="AO128" s="132">
        <v>20.259210093038899</v>
      </c>
      <c r="AP128" s="132">
        <v>21.308571175267701</v>
      </c>
      <c r="AQ128" s="132">
        <v>23.0420029038001</v>
      </c>
      <c r="AR128" s="132">
        <v>24.199827748146699</v>
      </c>
      <c r="AS128" s="132">
        <v>26.2567182999042</v>
      </c>
      <c r="AT128" s="132">
        <v>28.735845833861202</v>
      </c>
      <c r="AU128" s="132">
        <v>31.562961863710299</v>
      </c>
      <c r="AV128" s="132">
        <v>34.086070669350804</v>
      </c>
      <c r="AW128" s="132">
        <v>35.9961735394009</v>
      </c>
      <c r="AX128" s="132">
        <v>39.032447362787202</v>
      </c>
      <c r="AY128" s="132">
        <v>43.428107163224603</v>
      </c>
      <c r="AZ128" s="132">
        <v>48.159788906436297</v>
      </c>
      <c r="BA128" s="132">
        <v>52.260272292922203</v>
      </c>
      <c r="BB128" s="132">
        <v>54.1216932566238</v>
      </c>
      <c r="BC128" s="132">
        <v>56.641141114537398</v>
      </c>
      <c r="BD128" s="132">
        <v>60.470439889112399</v>
      </c>
      <c r="BE128" s="132">
        <v>63.9687634699564</v>
      </c>
      <c r="BF128" s="1"/>
    </row>
    <row r="129" spans="1:58">
      <c r="A129" s="21" t="s">
        <v>251</v>
      </c>
      <c r="B129" s="21" t="s">
        <v>252</v>
      </c>
      <c r="W129" s="21">
        <v>247.5629801</v>
      </c>
      <c r="X129" s="21">
        <v>233.58395899999999</v>
      </c>
      <c r="Y129" s="21">
        <v>223.5984201</v>
      </c>
      <c r="Z129" s="21">
        <v>217.05698989999999</v>
      </c>
      <c r="AA129" s="21">
        <v>212.8474995</v>
      </c>
      <c r="AB129" s="21">
        <v>208.6160845</v>
      </c>
      <c r="AC129" s="21">
        <v>207.67900560000001</v>
      </c>
      <c r="AD129" s="21">
        <v>201.5482236</v>
      </c>
      <c r="AE129" s="21">
        <v>195.4635854</v>
      </c>
      <c r="AF129" s="21">
        <v>192.5246439</v>
      </c>
      <c r="AG129" s="21">
        <v>189.55505880000001</v>
      </c>
      <c r="AH129" s="21">
        <v>187.83691630000001</v>
      </c>
      <c r="AI129" s="21">
        <v>186.3935243</v>
      </c>
      <c r="AJ129" s="21">
        <v>183.18762770000001</v>
      </c>
      <c r="AK129" s="21">
        <v>179.64060319999999</v>
      </c>
      <c r="AL129" s="132">
        <v>174.49126000000001</v>
      </c>
      <c r="AM129" s="132">
        <v>170.40861899999999</v>
      </c>
      <c r="AN129" s="132">
        <v>168.53811400000001</v>
      </c>
      <c r="AO129" s="132">
        <v>166.63787199999999</v>
      </c>
      <c r="AP129" s="132">
        <v>162.03574</v>
      </c>
      <c r="AQ129" s="132">
        <v>154.968931</v>
      </c>
      <c r="AR129" s="132">
        <v>149.70107300000001</v>
      </c>
      <c r="AS129" s="132">
        <v>143.774204</v>
      </c>
      <c r="AT129" s="132">
        <v>139.790404</v>
      </c>
      <c r="AU129" s="132">
        <v>134.20940100000001</v>
      </c>
      <c r="AV129" s="132">
        <v>129.55195499999999</v>
      </c>
      <c r="AW129" s="132">
        <v>124.659667</v>
      </c>
      <c r="AX129" s="132">
        <v>120.297882</v>
      </c>
      <c r="AY129" s="132">
        <v>116.845814</v>
      </c>
      <c r="AZ129" s="132">
        <v>115.49665899999999</v>
      </c>
      <c r="BA129" s="132">
        <v>111.633387</v>
      </c>
      <c r="BB129" s="132">
        <v>107.45428099999999</v>
      </c>
      <c r="BC129" s="132">
        <v>104.273972</v>
      </c>
      <c r="BD129" s="132">
        <v>102.743178</v>
      </c>
      <c r="BE129" s="132">
        <v>104.71517</v>
      </c>
      <c r="BF129" s="1"/>
    </row>
    <row r="130" spans="1:58">
      <c r="A130" s="21" t="s">
        <v>253</v>
      </c>
      <c r="B130" s="21" t="s">
        <v>254</v>
      </c>
      <c r="W130" s="21">
        <v>0.28831687164000003</v>
      </c>
      <c r="X130" s="21">
        <v>0.31340267794999999</v>
      </c>
      <c r="Y130" s="21">
        <v>0.31848759265999999</v>
      </c>
      <c r="Z130" s="21">
        <v>0.32292248595</v>
      </c>
      <c r="AA130" s="21">
        <v>0.31040141289000001</v>
      </c>
      <c r="AB130" s="21">
        <v>0.29684100643</v>
      </c>
      <c r="AC130" s="21">
        <v>0.29057720368000001</v>
      </c>
      <c r="AD130" s="21">
        <v>0.28006777706000002</v>
      </c>
      <c r="AE130" s="21">
        <v>0.28271696558999998</v>
      </c>
      <c r="AF130" s="21">
        <v>0.32978192512999999</v>
      </c>
      <c r="AG130" s="21">
        <v>0.35395961662999997</v>
      </c>
      <c r="AH130" s="21">
        <v>0.35973029493000003</v>
      </c>
      <c r="AI130" s="21">
        <v>0.37543631741</v>
      </c>
      <c r="AJ130" s="21">
        <v>0.37772692443</v>
      </c>
      <c r="AK130" s="21">
        <v>0.39564774458000002</v>
      </c>
      <c r="AL130" s="132">
        <v>0.205076278967109</v>
      </c>
      <c r="AM130" s="132">
        <v>0.205554456030935</v>
      </c>
      <c r="AN130" s="132">
        <v>0.20458606383479999</v>
      </c>
      <c r="AO130" s="132">
        <v>0.214573151509525</v>
      </c>
      <c r="AP130" s="132">
        <v>0.21049257932235399</v>
      </c>
      <c r="AQ130" s="132">
        <v>0.204960963407437</v>
      </c>
      <c r="AR130" s="132">
        <v>0.20195680765485199</v>
      </c>
      <c r="AS130" s="132">
        <v>0.20073571586682501</v>
      </c>
      <c r="AT130" s="132">
        <v>0.201031151274359</v>
      </c>
      <c r="AU130" s="132">
        <v>0.20168817424711299</v>
      </c>
      <c r="AV130" s="132">
        <v>0.19935692905729699</v>
      </c>
      <c r="AW130" s="132">
        <v>0.21401664541651499</v>
      </c>
      <c r="AX130" s="132">
        <v>0.21899777496321399</v>
      </c>
      <c r="AY130" s="132">
        <v>0.25745798509443402</v>
      </c>
      <c r="AZ130" s="132">
        <v>0.26271991087861002</v>
      </c>
      <c r="BA130" s="132">
        <v>0.28138371322165401</v>
      </c>
      <c r="BB130" s="132">
        <v>0.293373076292266</v>
      </c>
      <c r="BC130" s="132">
        <v>0.30116997629025499</v>
      </c>
      <c r="BD130" s="132">
        <v>0.31336413667616903</v>
      </c>
      <c r="BE130" s="132">
        <v>0.31949587765589499</v>
      </c>
      <c r="BF130" s="1"/>
    </row>
    <row r="131" spans="1:58">
      <c r="A131" s="21" t="s">
        <v>255</v>
      </c>
      <c r="B131" s="21" t="s">
        <v>256</v>
      </c>
      <c r="AG131" s="21">
        <v>1.1075133868000001E-3</v>
      </c>
      <c r="AH131" s="21">
        <v>2.1032001904999998E-3</v>
      </c>
      <c r="AI131" s="21">
        <v>3.2384728309999999E-2</v>
      </c>
      <c r="AJ131" s="21">
        <v>0.42574249064000003</v>
      </c>
      <c r="AK131" s="21">
        <v>6.8709219509999997</v>
      </c>
      <c r="AL131" s="132">
        <v>10.8870394840937</v>
      </c>
      <c r="AM131" s="132">
        <v>14.850945736738201</v>
      </c>
      <c r="AN131" s="132">
        <v>16.957033985444799</v>
      </c>
      <c r="AO131" s="132">
        <v>17.724923656836101</v>
      </c>
      <c r="AP131" s="132">
        <v>19.776179244391599</v>
      </c>
      <c r="AQ131" s="132">
        <v>22.705781322997598</v>
      </c>
      <c r="AR131" s="132">
        <v>24.4545829991714</v>
      </c>
      <c r="AS131" s="132">
        <v>25.482548385059999</v>
      </c>
      <c r="AT131" s="132">
        <v>27.917140126879399</v>
      </c>
      <c r="AU131" s="132">
        <v>31.553009268122</v>
      </c>
      <c r="AV131" s="132">
        <v>36.033623514148204</v>
      </c>
      <c r="AW131" s="132">
        <v>42.493957489870098</v>
      </c>
      <c r="AX131" s="132">
        <v>47.8194005050971</v>
      </c>
      <c r="AY131" s="132">
        <v>56.718529859151097</v>
      </c>
      <c r="AZ131" s="132">
        <v>58.931696556629099</v>
      </c>
      <c r="BA131" s="132">
        <v>69.598258970666393</v>
      </c>
      <c r="BB131" s="132">
        <v>80.170698680040999</v>
      </c>
      <c r="BC131" s="132">
        <v>82.555803192125296</v>
      </c>
      <c r="BD131" s="132">
        <v>89.201468083284595</v>
      </c>
      <c r="BE131" s="132">
        <v>93.203394354851099</v>
      </c>
      <c r="BF131" s="1"/>
    </row>
    <row r="132" spans="1:58">
      <c r="A132" s="21" t="s">
        <v>19</v>
      </c>
      <c r="B132" s="21" t="s">
        <v>257</v>
      </c>
      <c r="W132" s="21">
        <v>5.0482104598999999</v>
      </c>
      <c r="X132" s="21">
        <v>5.1165549161000001</v>
      </c>
      <c r="Y132" s="21">
        <v>5.3817934040999997</v>
      </c>
      <c r="Z132" s="21">
        <v>5.7898720445</v>
      </c>
      <c r="AA132" s="21">
        <v>6.1489651924000004</v>
      </c>
      <c r="AB132" s="21">
        <v>6.4623281639999997</v>
      </c>
      <c r="AC132" s="21">
        <v>6.8716599991000002</v>
      </c>
      <c r="AD132" s="21">
        <v>7.0366935052999997</v>
      </c>
      <c r="AE132" s="21">
        <v>7.2388720276000003</v>
      </c>
      <c r="AF132" s="21">
        <v>7.6577686213999998</v>
      </c>
      <c r="AG132" s="21">
        <v>8.1627614689999994</v>
      </c>
      <c r="AH132" s="21">
        <v>8.8838118196</v>
      </c>
      <c r="AI132" s="21">
        <v>10.344712801</v>
      </c>
      <c r="AJ132" s="21">
        <v>12.724183955000001</v>
      </c>
      <c r="AK132" s="21">
        <v>14.592281127</v>
      </c>
      <c r="AL132" s="132">
        <v>10.585848764083799</v>
      </c>
      <c r="AM132" s="132">
        <v>14.7612424992454</v>
      </c>
      <c r="AN132" s="132">
        <v>16.1724307702702</v>
      </c>
      <c r="AO132" s="132">
        <v>17.107744213536598</v>
      </c>
      <c r="AP132" s="132">
        <v>17.556560687934201</v>
      </c>
      <c r="AQ132" s="132">
        <v>18.2096097023156</v>
      </c>
      <c r="AR132" s="132">
        <v>18.083953394531001</v>
      </c>
      <c r="AS132" s="132">
        <v>17.976748367263401</v>
      </c>
      <c r="AT132" s="132">
        <v>18.717584605543198</v>
      </c>
      <c r="AU132" s="132">
        <v>19.514950480884899</v>
      </c>
      <c r="AV132" s="132">
        <v>19.832961734387201</v>
      </c>
      <c r="AW132" s="132">
        <v>23.7694239786073</v>
      </c>
      <c r="AX132" s="132">
        <v>25.035477600392301</v>
      </c>
      <c r="AY132" s="132">
        <v>28.274019938157199</v>
      </c>
      <c r="AZ132" s="132">
        <v>31.326449552403101</v>
      </c>
      <c r="BA132" s="132">
        <v>31.596460619072399</v>
      </c>
      <c r="BB132" s="132">
        <v>34.298100498250299</v>
      </c>
      <c r="BC132" s="132">
        <v>36.854612573421299</v>
      </c>
      <c r="BD132" s="132">
        <v>38.146403815369297</v>
      </c>
      <c r="BE132" s="132">
        <v>40.4259556479549</v>
      </c>
      <c r="BF132" s="1"/>
    </row>
    <row r="133" spans="1:58">
      <c r="A133" s="21" t="s">
        <v>258</v>
      </c>
      <c r="B133" s="21" t="s">
        <v>259</v>
      </c>
      <c r="W133" s="21">
        <v>0.42564966001999999</v>
      </c>
      <c r="X133" s="21">
        <v>0.41910876982</v>
      </c>
      <c r="Y133" s="21">
        <v>0.42415581685999998</v>
      </c>
      <c r="Z133" s="21">
        <v>0.41828645474999998</v>
      </c>
      <c r="AA133" s="21">
        <v>0.40779650893000002</v>
      </c>
      <c r="AB133" s="21">
        <v>0.38751066279000002</v>
      </c>
      <c r="AC133" s="21">
        <v>0.37671431101000002</v>
      </c>
      <c r="AD133" s="21">
        <v>0.41916618071</v>
      </c>
      <c r="AE133" s="21">
        <v>0.39576114629999998</v>
      </c>
      <c r="AF133" s="21">
        <v>0.39496579418</v>
      </c>
      <c r="AG133" s="21">
        <v>0.36282729227999999</v>
      </c>
      <c r="AH133" s="21">
        <v>0.61821830102999997</v>
      </c>
      <c r="AI133" s="21">
        <v>0.64743869506999996</v>
      </c>
      <c r="AJ133" s="21">
        <v>0.64650599571</v>
      </c>
      <c r="AK133" s="21">
        <v>0.64948882653999995</v>
      </c>
      <c r="AL133" s="132">
        <v>0.97296416142794495</v>
      </c>
      <c r="AM133" s="132">
        <v>1.0048353282331299</v>
      </c>
      <c r="AN133" s="132">
        <v>1.0053891939048101</v>
      </c>
      <c r="AO133" s="132">
        <v>1.02727269994441</v>
      </c>
      <c r="AP133" s="132">
        <v>1.03504585032242</v>
      </c>
      <c r="AQ133" s="132">
        <v>0.98346581526034604</v>
      </c>
      <c r="AR133" s="132">
        <v>1.00038080973002</v>
      </c>
      <c r="AS133" s="132">
        <v>1.06792208341066</v>
      </c>
      <c r="AT133" s="132">
        <v>1.051884893185</v>
      </c>
      <c r="AU133" s="132">
        <v>0.99225581159127596</v>
      </c>
      <c r="AV133" s="132">
        <v>0.96300025541037904</v>
      </c>
      <c r="AW133" s="132">
        <v>0.97840187024200198</v>
      </c>
      <c r="AX133" s="132">
        <v>0.93742817819621105</v>
      </c>
      <c r="AY133" s="132">
        <v>0.97996396666719499</v>
      </c>
      <c r="AZ133" s="132">
        <v>0.99125161954373298</v>
      </c>
      <c r="BA133" s="132">
        <v>0.99025338851968103</v>
      </c>
      <c r="BB133" s="132">
        <v>0.96162138169192601</v>
      </c>
      <c r="BC133" s="132">
        <v>0.92984705739862294</v>
      </c>
      <c r="BD133" s="132">
        <v>0.92133355419288299</v>
      </c>
      <c r="BE133" s="132">
        <v>0.92572317962756501</v>
      </c>
      <c r="BF133" s="1"/>
    </row>
    <row r="134" spans="1:58">
      <c r="A134" s="21" t="s">
        <v>260</v>
      </c>
      <c r="B134" s="21" t="s">
        <v>261</v>
      </c>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
    </row>
    <row r="135" spans="1:58">
      <c r="A135" s="21" t="s">
        <v>262</v>
      </c>
      <c r="B135" s="21" t="s">
        <v>263</v>
      </c>
      <c r="W135" s="21">
        <v>427.98274520000001</v>
      </c>
      <c r="X135" s="21">
        <v>459.31636350000002</v>
      </c>
      <c r="Y135" s="21">
        <v>459.55828220000001</v>
      </c>
      <c r="Z135" s="21">
        <v>463.6530573</v>
      </c>
      <c r="AA135" s="21">
        <v>466.77869470000002</v>
      </c>
      <c r="AB135" s="21">
        <v>471.99423680000001</v>
      </c>
      <c r="AC135" s="21">
        <v>481.18515539999999</v>
      </c>
      <c r="AD135" s="21">
        <v>489.85292349999997</v>
      </c>
      <c r="AE135" s="21">
        <v>505.25466399999999</v>
      </c>
      <c r="AF135" s="21">
        <v>514.74973910000006</v>
      </c>
      <c r="AG135" s="21">
        <v>547.08496890000004</v>
      </c>
      <c r="AH135" s="21">
        <v>582.35061489999998</v>
      </c>
      <c r="AI135" s="21">
        <v>613.5145867</v>
      </c>
      <c r="AJ135" s="21">
        <v>638.95962680000002</v>
      </c>
      <c r="AK135" s="21">
        <v>674.02375410000002</v>
      </c>
      <c r="AL135" s="132">
        <v>715.43325900000002</v>
      </c>
      <c r="AM135" s="132">
        <v>732.50558100000001</v>
      </c>
      <c r="AN135" s="132">
        <v>749.44874800000002</v>
      </c>
      <c r="AO135" s="132">
        <v>775.632791</v>
      </c>
      <c r="AP135" s="132">
        <v>754.89296999999999</v>
      </c>
      <c r="AQ135" s="132">
        <v>747.23061700000005</v>
      </c>
      <c r="AR135" s="132">
        <v>757.25076899999999</v>
      </c>
      <c r="AS135" s="132">
        <v>769.77179000000001</v>
      </c>
      <c r="AT135" s="132">
        <v>792.16131399999995</v>
      </c>
      <c r="AU135" s="132">
        <v>793.96830299999999</v>
      </c>
      <c r="AV135" s="132">
        <v>788.92013499999996</v>
      </c>
      <c r="AW135" s="132">
        <v>772.192409</v>
      </c>
      <c r="AX135" s="132">
        <v>770.20590400000003</v>
      </c>
      <c r="AY135" s="132">
        <v>785.71788600000002</v>
      </c>
      <c r="AZ135" s="132">
        <v>824.76121799999999</v>
      </c>
      <c r="BA135" s="132">
        <v>840.56926699999997</v>
      </c>
      <c r="BB135" s="132">
        <v>854.58572300000003</v>
      </c>
      <c r="BC135" s="132">
        <v>854.88726799999995</v>
      </c>
      <c r="BD135" s="132">
        <v>871.412824</v>
      </c>
      <c r="BE135" s="132">
        <v>881.92877399999998</v>
      </c>
      <c r="BF135" s="1"/>
    </row>
    <row r="136" spans="1:58">
      <c r="A136" s="21" t="s">
        <v>264</v>
      </c>
      <c r="B136" s="21" t="s">
        <v>265</v>
      </c>
      <c r="AL136" s="132"/>
      <c r="AM136" s="132"/>
      <c r="AN136" s="132"/>
      <c r="AO136" s="132"/>
      <c r="AP136" s="132"/>
      <c r="AQ136" s="132">
        <v>0.32039809652568901</v>
      </c>
      <c r="AR136" s="132">
        <v>0.34897370594734201</v>
      </c>
      <c r="AS136" s="132">
        <v>0.34990196431857601</v>
      </c>
      <c r="AT136" s="132">
        <v>0.335614708952713</v>
      </c>
      <c r="AU136" s="132">
        <v>0.314101836266239</v>
      </c>
      <c r="AV136" s="132">
        <v>0.29454353312651999</v>
      </c>
      <c r="AW136" s="132">
        <v>0.29584824936410498</v>
      </c>
      <c r="AX136" s="132">
        <v>0.29180230778799299</v>
      </c>
      <c r="AY136" s="132">
        <v>0.30656212326409898</v>
      </c>
      <c r="AZ136" s="132">
        <v>0.30857350147949603</v>
      </c>
      <c r="BA136" s="132">
        <v>0.31915729834164902</v>
      </c>
      <c r="BB136" s="132">
        <v>0.32693860000000002</v>
      </c>
      <c r="BC136" s="132">
        <v>0.328270293980716</v>
      </c>
      <c r="BD136" s="132">
        <v>0.329269190696239</v>
      </c>
      <c r="BE136" s="132">
        <v>0.33507150753987602</v>
      </c>
      <c r="BF136" s="1"/>
    </row>
    <row r="137" spans="1:58">
      <c r="A137" s="21" t="s">
        <v>266</v>
      </c>
      <c r="B137" s="21" t="s">
        <v>267</v>
      </c>
      <c r="W137" s="21">
        <v>0.29449206969000002</v>
      </c>
      <c r="X137" s="21">
        <v>0.30009543389999999</v>
      </c>
      <c r="Y137" s="21">
        <v>0.28686904315</v>
      </c>
      <c r="Z137" s="21">
        <v>0.24474173796000001</v>
      </c>
      <c r="AA137" s="21">
        <v>0.23670665983</v>
      </c>
      <c r="AB137" s="21">
        <v>0.24085388155000001</v>
      </c>
      <c r="AC137" s="21">
        <v>0.17504166474999999</v>
      </c>
      <c r="AD137" s="21">
        <v>0.18840190846999999</v>
      </c>
      <c r="AE137" s="21">
        <v>0.18746173686000001</v>
      </c>
      <c r="AF137" s="21">
        <v>0.17754691478000001</v>
      </c>
      <c r="AI137" s="21">
        <v>0.1718344161</v>
      </c>
      <c r="AJ137" s="21">
        <v>0.15572784716999999</v>
      </c>
      <c r="AK137" s="21">
        <v>0.14366090836000001</v>
      </c>
      <c r="AL137" s="132">
        <v>8.5284319603274497E-2</v>
      </c>
      <c r="AM137" s="132">
        <v>9.6746829508708304E-2</v>
      </c>
      <c r="AN137" s="132">
        <v>9.0629784316312606E-2</v>
      </c>
      <c r="AO137" s="132">
        <v>7.4282411653752198E-2</v>
      </c>
      <c r="AP137" s="132">
        <v>8.63852546849075E-2</v>
      </c>
      <c r="AQ137" s="132">
        <v>0.101800605296054</v>
      </c>
      <c r="AR137" s="132">
        <v>9.1390420734633104E-2</v>
      </c>
      <c r="AS137" s="132">
        <v>9.4646861608600696E-2</v>
      </c>
      <c r="AT137" s="132">
        <v>9.7366267879044802E-2</v>
      </c>
      <c r="AU137" s="132">
        <v>0.10504209848924501</v>
      </c>
      <c r="AV137" s="132">
        <v>0.12452038741730501</v>
      </c>
      <c r="AW137" s="132">
        <v>0.140347713747936</v>
      </c>
      <c r="AX137" s="132">
        <v>0.14259720198866599</v>
      </c>
      <c r="AY137" s="132">
        <v>0.16595330876368999</v>
      </c>
      <c r="AZ137" s="132">
        <v>0.13634674364079599</v>
      </c>
      <c r="BA137" s="132">
        <v>0.14974195851811301</v>
      </c>
      <c r="BB137" s="132">
        <v>0.17198825946888899</v>
      </c>
      <c r="BC137" s="132">
        <v>0.18160430338793901</v>
      </c>
      <c r="BD137" s="132">
        <v>0.179338020897646</v>
      </c>
      <c r="BE137" s="132">
        <v>0.16938568345649699</v>
      </c>
      <c r="BF137" s="1"/>
    </row>
    <row r="138" spans="1:58">
      <c r="A138" s="21" t="s">
        <v>268</v>
      </c>
      <c r="B138" s="21" t="s">
        <v>269</v>
      </c>
      <c r="AD138" s="21">
        <v>5.2582865629000001E-3</v>
      </c>
      <c r="AE138" s="21">
        <v>4.9859436324999999E-3</v>
      </c>
      <c r="AF138" s="21">
        <v>5.1407446913999998E-3</v>
      </c>
      <c r="AG138" s="21">
        <v>5.3459312603000003E-3</v>
      </c>
      <c r="AH138" s="21">
        <v>1.2137086456E-2</v>
      </c>
      <c r="AI138" s="21">
        <v>0.11056539915999999</v>
      </c>
      <c r="AJ138" s="21">
        <v>0.92443451151</v>
      </c>
      <c r="AK138" s="21">
        <v>2.5446941327000001</v>
      </c>
      <c r="AL138" s="132">
        <v>2.8624066617961801</v>
      </c>
      <c r="AM138" s="132">
        <v>3.8046092368850699</v>
      </c>
      <c r="AN138" s="132">
        <v>4.4628832210410696</v>
      </c>
      <c r="AO138" s="132">
        <v>4.8157386254331698</v>
      </c>
      <c r="AP138" s="132">
        <v>6.5253691698487097</v>
      </c>
      <c r="AQ138" s="132">
        <v>8.1144628591857906</v>
      </c>
      <c r="AR138" s="132">
        <v>8.5153868687059902</v>
      </c>
      <c r="AS138" s="132">
        <v>8.5565081785252808</v>
      </c>
      <c r="AT138" s="132">
        <v>8.7226917587241299</v>
      </c>
      <c r="AU138" s="132">
        <v>8.9229283626407501</v>
      </c>
      <c r="AV138" s="132">
        <v>9.2610239680168096</v>
      </c>
      <c r="AW138" s="132">
        <v>9.8288164990177602</v>
      </c>
      <c r="AX138" s="132">
        <v>10.9983036479285</v>
      </c>
      <c r="AY138" s="132">
        <v>13.183084504964</v>
      </c>
      <c r="AZ138" s="132">
        <v>13.6116900997391</v>
      </c>
      <c r="BA138" s="132">
        <v>14.796753927567099</v>
      </c>
      <c r="BB138" s="132">
        <v>17.756726536082699</v>
      </c>
      <c r="BC138" s="132">
        <v>18.953546205434801</v>
      </c>
      <c r="BD138" s="132">
        <v>19.268249669044199</v>
      </c>
      <c r="BE138" s="132">
        <v>20.4966926972671</v>
      </c>
      <c r="BF138" s="1"/>
    </row>
    <row r="139" spans="1:58">
      <c r="A139" s="21" t="s">
        <v>270</v>
      </c>
      <c r="B139" s="21" t="s">
        <v>271</v>
      </c>
      <c r="AA139" s="21">
        <v>33.725053567000003</v>
      </c>
      <c r="AB139" s="21">
        <v>53.936640003999997</v>
      </c>
      <c r="AC139" s="21">
        <v>79.723995457000001</v>
      </c>
      <c r="AD139" s="21">
        <v>88.629562531999994</v>
      </c>
      <c r="AE139" s="21">
        <v>107.78604598</v>
      </c>
      <c r="AF139" s="21">
        <v>161.28425005</v>
      </c>
      <c r="AG139" s="21">
        <v>214.29555547999999</v>
      </c>
      <c r="AH139" s="21">
        <v>234.13665760999999</v>
      </c>
      <c r="AI139" s="21">
        <v>243.05098322000001</v>
      </c>
      <c r="AJ139" s="21">
        <v>264.43296222999999</v>
      </c>
      <c r="AK139" s="21">
        <v>279.11305850000002</v>
      </c>
      <c r="AL139" s="132">
        <v>209.39039396619299</v>
      </c>
      <c r="AM139" s="132">
        <v>233.86042301193399</v>
      </c>
      <c r="AN139" s="132">
        <v>274.422255170467</v>
      </c>
      <c r="AO139" s="132">
        <v>500.88540707621098</v>
      </c>
      <c r="AP139" s="132">
        <v>1124.6771490797801</v>
      </c>
      <c r="AQ139" s="132">
        <v>1372.3441139612</v>
      </c>
      <c r="AR139" s="132">
        <v>1460.75543425909</v>
      </c>
      <c r="AS139" s="132">
        <v>1529.57183884654</v>
      </c>
      <c r="AT139" s="132">
        <v>1701.3743518656199</v>
      </c>
      <c r="AU139" s="132">
        <v>1832.8600213857001</v>
      </c>
      <c r="AV139" s="132">
        <v>1929.15190812183</v>
      </c>
      <c r="AW139" s="132">
        <v>2073.88349417482</v>
      </c>
      <c r="AX139" s="132">
        <v>2170.3836694174802</v>
      </c>
      <c r="AY139" s="132">
        <v>2317.2981472026099</v>
      </c>
      <c r="AZ139" s="132">
        <v>2232.3996425840701</v>
      </c>
      <c r="BA139" s="132">
        <v>2426.4166198355101</v>
      </c>
      <c r="BB139" s="132">
        <v>2467.7526409859802</v>
      </c>
      <c r="BC139" s="132">
        <v>2528.6249643864799</v>
      </c>
      <c r="BD139" s="132">
        <v>2696.21229732642</v>
      </c>
      <c r="BE139" s="132">
        <v>2649.3673305837101</v>
      </c>
      <c r="BF139" s="1"/>
    </row>
    <row r="140" spans="1:58">
      <c r="A140" s="21" t="s">
        <v>272</v>
      </c>
      <c r="B140" s="21" t="s">
        <v>273</v>
      </c>
      <c r="W140" s="21">
        <v>3.7204578936999998E-3</v>
      </c>
      <c r="X140" s="21">
        <v>3.4947669138999998E-3</v>
      </c>
      <c r="Y140" s="21">
        <v>3.3693842016000002E-3</v>
      </c>
      <c r="Z140" s="21">
        <v>3.1022988196000001E-3</v>
      </c>
      <c r="AA140" s="21">
        <v>2.9439138446999999E-3</v>
      </c>
      <c r="AB140" s="21">
        <v>2.7865871857000002E-3</v>
      </c>
      <c r="AC140" s="21">
        <v>2.6881203162000002E-3</v>
      </c>
      <c r="AD140" s="21">
        <v>2.5894248719E-3</v>
      </c>
      <c r="AE140" s="21">
        <v>2.5052463313000001E-3</v>
      </c>
      <c r="AF140" s="21">
        <v>2.5075084408000001E-3</v>
      </c>
      <c r="AG140" s="21">
        <v>2.9989836777999999E-3</v>
      </c>
      <c r="AH140" s="21">
        <v>7.6170066953999997E-3</v>
      </c>
      <c r="AI140" s="21">
        <v>7.7024903948999995E-2</v>
      </c>
      <c r="AJ140" s="21">
        <v>0.11584276449</v>
      </c>
      <c r="AK140" s="21">
        <v>0.15468182989000001</v>
      </c>
      <c r="AL140" s="132">
        <v>0.273871417063838</v>
      </c>
      <c r="AM140" s="132">
        <v>0.30881993689139198</v>
      </c>
      <c r="AN140" s="132">
        <v>0.324408814889043</v>
      </c>
      <c r="AO140" s="132">
        <v>0.33295079295645402</v>
      </c>
      <c r="AP140" s="132">
        <v>0.34240372627787802</v>
      </c>
      <c r="AQ140" s="132">
        <v>0.35427835186168599</v>
      </c>
      <c r="AR140" s="132">
        <v>0.353363282625688</v>
      </c>
      <c r="AS140" s="132">
        <v>0.35505783313941602</v>
      </c>
      <c r="AT140" s="132">
        <v>0.367677390474421</v>
      </c>
      <c r="AU140" s="132">
        <v>0.389837312664986</v>
      </c>
      <c r="AV140" s="132">
        <v>0.42966726188979099</v>
      </c>
      <c r="AW140" s="132">
        <v>0.463499233554026</v>
      </c>
      <c r="AX140" s="132">
        <v>0.53883568548387095</v>
      </c>
      <c r="AY140" s="132">
        <v>0.56187603195843205</v>
      </c>
      <c r="AZ140" s="132">
        <v>0.515598155348585</v>
      </c>
      <c r="BA140" s="132">
        <v>0.49075266353534203</v>
      </c>
      <c r="BB140" s="132">
        <v>0.50531060382804804</v>
      </c>
      <c r="BC140" s="132">
        <v>0.507581336848964</v>
      </c>
      <c r="BD140" s="132">
        <v>0.50134778462061702</v>
      </c>
      <c r="BE140" s="132">
        <v>0.50226100310114496</v>
      </c>
      <c r="BF140" s="1"/>
    </row>
    <row r="141" spans="1:58">
      <c r="A141" s="21" t="s">
        <v>274</v>
      </c>
      <c r="B141" s="21" t="s">
        <v>275</v>
      </c>
      <c r="AE141" s="21">
        <v>87.054880873000002</v>
      </c>
      <c r="AF141" s="21">
        <v>145.13826488000001</v>
      </c>
      <c r="AG141" s="21">
        <v>161.511911</v>
      </c>
      <c r="AH141" s="21">
        <v>236.70851195</v>
      </c>
      <c r="AI141" s="21">
        <v>509.99127258999999</v>
      </c>
      <c r="AJ141" s="21">
        <v>644.28439170000001</v>
      </c>
      <c r="AK141" s="21">
        <v>718.56776522999996</v>
      </c>
      <c r="AL141" s="132">
        <v>701.103442380096</v>
      </c>
      <c r="AM141" s="132">
        <v>741.47367247873399</v>
      </c>
      <c r="AN141" s="132">
        <v>840.98260702928599</v>
      </c>
      <c r="AO141" s="132">
        <v>865.99149169531199</v>
      </c>
      <c r="AP141" s="132">
        <v>859.24556565797502</v>
      </c>
      <c r="AQ141" s="132">
        <v>822.56872776437604</v>
      </c>
      <c r="AR141" s="132">
        <v>791.10763535715796</v>
      </c>
      <c r="AS141" s="132">
        <v>817.87969571821895</v>
      </c>
      <c r="AT141" s="132">
        <v>814.48825792656601</v>
      </c>
      <c r="AU141" s="132">
        <v>769.56770031782503</v>
      </c>
      <c r="AV141" s="132">
        <v>737.47312051353003</v>
      </c>
      <c r="AW141" s="132">
        <v>721.03555723775605</v>
      </c>
      <c r="AX141" s="132">
        <v>723.87455528370197</v>
      </c>
      <c r="AY141" s="132">
        <v>763.34528023990094</v>
      </c>
      <c r="AZ141" s="132">
        <v>837.16497516220397</v>
      </c>
      <c r="BA141" s="132">
        <v>828.38259140868695</v>
      </c>
      <c r="BB141" s="132">
        <v>838.9864</v>
      </c>
      <c r="BC141" s="132">
        <v>869.35144159304798</v>
      </c>
      <c r="BD141" s="132">
        <v>871.49130647111303</v>
      </c>
      <c r="BE141" s="132">
        <v>868.29058123362495</v>
      </c>
      <c r="BF141" s="1"/>
    </row>
    <row r="142" spans="1:58">
      <c r="A142" s="21" t="s">
        <v>276</v>
      </c>
      <c r="B142" s="21" t="s">
        <v>277</v>
      </c>
      <c r="W142" s="21">
        <v>0.64496728622999999</v>
      </c>
      <c r="X142" s="21">
        <v>0.66386571076000001</v>
      </c>
      <c r="Y142" s="21">
        <v>0.69885922209999995</v>
      </c>
      <c r="Z142" s="21">
        <v>0.74106133781000005</v>
      </c>
      <c r="AA142" s="21">
        <v>0.74891902489999995</v>
      </c>
      <c r="AB142" s="21">
        <v>0.82965808114999995</v>
      </c>
      <c r="AC142" s="21">
        <v>0.92229174361999999</v>
      </c>
      <c r="AD142" s="21">
        <v>0.96896514989000004</v>
      </c>
      <c r="AE142" s="21">
        <v>1.1171478271999999</v>
      </c>
      <c r="AF142" s="21">
        <v>1.2321263850999999</v>
      </c>
      <c r="AG142" s="21">
        <v>1.3253933321</v>
      </c>
      <c r="AH142" s="21">
        <v>1.4805468272</v>
      </c>
      <c r="AI142" s="21">
        <v>1.6493319033</v>
      </c>
      <c r="AJ142" s="21">
        <v>1.7845386274999999</v>
      </c>
      <c r="AK142" s="21">
        <v>1.8807635198999999</v>
      </c>
      <c r="AL142" s="132">
        <v>1.6624402281411601</v>
      </c>
      <c r="AM142" s="132">
        <v>1.7469448712953699</v>
      </c>
      <c r="AN142" s="132">
        <v>1.86369065733501</v>
      </c>
      <c r="AO142" s="132">
        <v>2.07186274151716</v>
      </c>
      <c r="AP142" s="132">
        <v>2.1971242548073402</v>
      </c>
      <c r="AQ142" s="132">
        <v>2.2332233918315199</v>
      </c>
      <c r="AR142" s="132">
        <v>2.3802170584765898</v>
      </c>
      <c r="AS142" s="132">
        <v>2.6543439080748401</v>
      </c>
      <c r="AT142" s="132">
        <v>2.63263894147661</v>
      </c>
      <c r="AU142" s="132">
        <v>2.72380535707507</v>
      </c>
      <c r="AV142" s="132">
        <v>2.8044223687204202</v>
      </c>
      <c r="AW142" s="132">
        <v>2.90035655950537</v>
      </c>
      <c r="AX142" s="132">
        <v>3.1378110904253398</v>
      </c>
      <c r="AY142" s="132">
        <v>3.4837516645589401</v>
      </c>
      <c r="AZ142" s="132">
        <v>3.6011047003744299</v>
      </c>
      <c r="BA142" s="132">
        <v>3.6414711140408502</v>
      </c>
      <c r="BB142" s="132">
        <v>3.9229388679908102</v>
      </c>
      <c r="BC142" s="132">
        <v>3.9210802912215601</v>
      </c>
      <c r="BD142" s="132">
        <v>4.0467735824264599</v>
      </c>
      <c r="BE142" s="132">
        <v>4.2541187869961004</v>
      </c>
      <c r="BF142" s="1"/>
    </row>
    <row r="143" spans="1:58">
      <c r="A143" s="21" t="s">
        <v>278</v>
      </c>
      <c r="B143" s="21" t="s">
        <v>279</v>
      </c>
      <c r="W143" s="21">
        <v>0.73719687608999995</v>
      </c>
      <c r="X143" s="21">
        <v>0.68213624984999999</v>
      </c>
      <c r="Y143" s="21">
        <v>0.67255502607999995</v>
      </c>
      <c r="Z143" s="21">
        <v>0.62851375025</v>
      </c>
      <c r="AA143" s="21">
        <v>0.63766959227999997</v>
      </c>
      <c r="AB143" s="21">
        <v>0.6261075613</v>
      </c>
      <c r="AC143" s="21">
        <v>0.61531024089999997</v>
      </c>
      <c r="AD143" s="21">
        <v>0.69850610327999996</v>
      </c>
      <c r="AE143" s="21">
        <v>0.73546631631000003</v>
      </c>
      <c r="AF143" s="21">
        <v>0.73196272850999999</v>
      </c>
      <c r="AG143" s="21">
        <v>0.70403672695999997</v>
      </c>
      <c r="AH143" s="21">
        <v>0.71865074473000001</v>
      </c>
      <c r="AI143" s="21">
        <v>0.69634264737999996</v>
      </c>
      <c r="AJ143" s="21">
        <v>0.72962046612999998</v>
      </c>
      <c r="AK143" s="21">
        <v>0.75327709413999999</v>
      </c>
      <c r="AL143" s="132"/>
      <c r="AM143" s="132"/>
      <c r="AN143" s="132"/>
      <c r="AO143" s="132">
        <v>0.30490935877842601</v>
      </c>
      <c r="AP143" s="132">
        <v>0.30306972682432998</v>
      </c>
      <c r="AQ143" s="132">
        <v>0.27590468842585097</v>
      </c>
      <c r="AR143" s="132">
        <v>0.258111695084833</v>
      </c>
      <c r="AS143" s="132">
        <v>0.25533593917918401</v>
      </c>
      <c r="AT143" s="132">
        <v>0.27455823278574198</v>
      </c>
      <c r="AU143" s="132">
        <v>0.29712907308255099</v>
      </c>
      <c r="AV143" s="132">
        <v>0.31679670943260102</v>
      </c>
      <c r="AW143" s="132">
        <v>0.31241838143165401</v>
      </c>
      <c r="AX143" s="132">
        <v>0.33992247621243799</v>
      </c>
      <c r="AY143" s="132">
        <v>0.35788427182558902</v>
      </c>
      <c r="AZ143" s="132">
        <v>0.45838024996078203</v>
      </c>
      <c r="BA143" s="132">
        <v>0.47763702705580102</v>
      </c>
      <c r="BB143" s="132">
        <v>0.51705841650490303</v>
      </c>
      <c r="BC143" s="132">
        <v>0.52819522700833998</v>
      </c>
      <c r="BD143" s="132">
        <v>0.53697708575732706</v>
      </c>
      <c r="BE143" s="132">
        <v>0.54352566148824799</v>
      </c>
      <c r="BF143" s="1"/>
    </row>
    <row r="144" spans="1:58">
      <c r="A144" s="21" t="s">
        <v>280</v>
      </c>
      <c r="B144" s="21" t="s">
        <v>281</v>
      </c>
      <c r="AL144" s="132"/>
      <c r="AM144" s="132"/>
      <c r="AN144" s="132"/>
      <c r="AO144" s="132"/>
      <c r="AP144" s="132">
        <v>0.19013158921883899</v>
      </c>
      <c r="AQ144" s="132">
        <v>0.21063912173191299</v>
      </c>
      <c r="AR144" s="132">
        <v>0.22074285797367499</v>
      </c>
      <c r="AS144" s="132">
        <v>0.27664239146007102</v>
      </c>
      <c r="AT144" s="132">
        <v>0.31019007220342298</v>
      </c>
      <c r="AU144" s="132">
        <v>0.370132034363931</v>
      </c>
      <c r="AV144" s="132">
        <v>0.46103877674441901</v>
      </c>
      <c r="AW144" s="132">
        <v>0.48961402578805002</v>
      </c>
      <c r="AX144" s="132">
        <v>0.52947910215876903</v>
      </c>
      <c r="AY144" s="132">
        <v>0.63265185636659205</v>
      </c>
      <c r="AZ144" s="132">
        <v>0.46894862375697799</v>
      </c>
      <c r="BA144" s="132">
        <v>0.52889707521751395</v>
      </c>
      <c r="BB144" s="132">
        <v>0.61277309999999996</v>
      </c>
      <c r="BC144" s="132">
        <v>0.716145392706243</v>
      </c>
      <c r="BD144" s="132">
        <v>0.65797848898095301</v>
      </c>
      <c r="BE144" s="132">
        <v>0.53625170719929904</v>
      </c>
      <c r="BF144" s="1"/>
    </row>
    <row r="145" spans="1:58">
      <c r="A145" s="21" t="s">
        <v>282</v>
      </c>
      <c r="B145" s="21" t="s">
        <v>283</v>
      </c>
      <c r="AL145" s="132"/>
      <c r="AM145" s="132"/>
      <c r="AN145" s="132"/>
      <c r="AO145" s="132"/>
      <c r="AP145" s="132"/>
      <c r="AQ145" s="132"/>
      <c r="AR145" s="132"/>
      <c r="AS145" s="132"/>
      <c r="AT145" s="132"/>
      <c r="AU145" s="132"/>
      <c r="AV145" s="132"/>
      <c r="AW145" s="132"/>
      <c r="AX145" s="132"/>
      <c r="AY145" s="132"/>
      <c r="AZ145" s="132"/>
      <c r="BA145" s="132"/>
      <c r="BB145" s="132"/>
      <c r="BC145" s="132"/>
      <c r="BD145" s="132"/>
      <c r="BE145" s="132"/>
      <c r="BF145" s="1"/>
    </row>
    <row r="146" spans="1:58">
      <c r="A146" s="21" t="s">
        <v>284</v>
      </c>
      <c r="B146" s="21" t="s">
        <v>285</v>
      </c>
      <c r="AG146" s="21">
        <v>3.8920400048999999E-3</v>
      </c>
      <c r="AH146" s="21">
        <v>1.2358995866E-2</v>
      </c>
      <c r="AI146" s="21">
        <v>0.12616124936000001</v>
      </c>
      <c r="AJ146" s="21">
        <v>0.50146595591999998</v>
      </c>
      <c r="AK146" s="21">
        <v>0.79437214</v>
      </c>
      <c r="AL146" s="132">
        <v>0.34617624353896798</v>
      </c>
      <c r="AM146" s="132">
        <v>0.40661707325348601</v>
      </c>
      <c r="AN146" s="132">
        <v>0.44907543016692802</v>
      </c>
      <c r="AO146" s="132">
        <v>0.45913851220955698</v>
      </c>
      <c r="AP146" s="132">
        <v>0.44992640947499701</v>
      </c>
      <c r="AQ146" s="132">
        <v>0.43930738493414201</v>
      </c>
      <c r="AR146" s="132">
        <v>0.423174052345408</v>
      </c>
      <c r="AS146" s="132">
        <v>0.41138867976182297</v>
      </c>
      <c r="AT146" s="132">
        <v>0.39629720347643899</v>
      </c>
      <c r="AU146" s="132">
        <v>0.40753641278221497</v>
      </c>
      <c r="AV146" s="132">
        <v>0.43054249138603201</v>
      </c>
      <c r="AW146" s="132">
        <v>0.44018949153648002</v>
      </c>
      <c r="AX146" s="132">
        <v>0.466216831425598</v>
      </c>
      <c r="AY146" s="132">
        <v>0.491578436666119</v>
      </c>
      <c r="AZ146" s="132">
        <v>0.465907857853332</v>
      </c>
      <c r="BA146" s="132">
        <v>0.450539580707985</v>
      </c>
      <c r="BB146" s="132">
        <v>0.45800935476314603</v>
      </c>
      <c r="BC146" s="132">
        <v>0.45585382855237799</v>
      </c>
      <c r="BD146" s="132">
        <v>0.44588012627625501</v>
      </c>
      <c r="BE146" s="132">
        <v>0.44890416269083999</v>
      </c>
      <c r="BF146" s="1"/>
    </row>
    <row r="147" spans="1:58">
      <c r="A147" s="21" t="s">
        <v>286</v>
      </c>
      <c r="B147" s="21" t="s">
        <v>287</v>
      </c>
      <c r="W147" s="21">
        <v>0.91608826499999996</v>
      </c>
      <c r="X147" s="21">
        <v>0.89774220999999998</v>
      </c>
      <c r="Y147" s="21">
        <v>0.93767033600000005</v>
      </c>
      <c r="Z147" s="21">
        <v>0.96349585699999996</v>
      </c>
      <c r="AA147" s="21">
        <v>0.96954849700000001</v>
      </c>
      <c r="AB147" s="21">
        <v>0.96991097400000004</v>
      </c>
      <c r="AC147" s="21">
        <v>0.94790359899999999</v>
      </c>
      <c r="AD147" s="21">
        <v>0.92148206099999996</v>
      </c>
      <c r="AE147" s="21">
        <v>0.91543245900000003</v>
      </c>
      <c r="AF147" s="21">
        <v>0.91749535999999998</v>
      </c>
      <c r="AG147" s="21">
        <v>0.90554116900000003</v>
      </c>
      <c r="AH147" s="21">
        <v>0.89048650100000004</v>
      </c>
      <c r="AI147" s="21">
        <v>0.90226593799999999</v>
      </c>
      <c r="AJ147" s="21">
        <v>0.93561826199999998</v>
      </c>
      <c r="AK147" s="21">
        <v>0.94891178300000001</v>
      </c>
      <c r="AL147" s="132">
        <v>0.94984100000000005</v>
      </c>
      <c r="AM147" s="132">
        <v>0.94840999999999998</v>
      </c>
      <c r="AN147" s="132">
        <v>0.95940700000000001</v>
      </c>
      <c r="AO147" s="132">
        <v>0.94893799999999995</v>
      </c>
      <c r="AP147" s="132">
        <v>0.94135899999999995</v>
      </c>
      <c r="AQ147" s="132">
        <v>0.93962000000000001</v>
      </c>
      <c r="AR147" s="132">
        <v>0.94751799999999997</v>
      </c>
      <c r="AS147" s="132">
        <v>0.93438299999999996</v>
      </c>
      <c r="AT147" s="132">
        <v>0.94042999999999999</v>
      </c>
      <c r="AU147" s="132">
        <v>0.92259500000000005</v>
      </c>
      <c r="AV147" s="132">
        <v>0.95289599999999997</v>
      </c>
      <c r="AW147" s="132">
        <v>0.914439</v>
      </c>
      <c r="AX147" s="132">
        <v>0.92457100000000003</v>
      </c>
      <c r="AY147" s="132">
        <v>0.90622999999999998</v>
      </c>
      <c r="AZ147" s="132">
        <v>0.90727199999999997</v>
      </c>
      <c r="BA147" s="132">
        <v>0.92170399999999997</v>
      </c>
      <c r="BB147" s="132">
        <v>0.89449400000000001</v>
      </c>
      <c r="BC147" s="132">
        <v>0.90395800000000004</v>
      </c>
      <c r="BD147" s="132">
        <v>0.89289600000000002</v>
      </c>
      <c r="BE147" s="132">
        <v>0.89269900000000002</v>
      </c>
      <c r="BF147" s="1"/>
    </row>
    <row r="148" spans="1:58">
      <c r="A148" s="21" t="s">
        <v>288</v>
      </c>
      <c r="B148" s="21" t="s">
        <v>289</v>
      </c>
      <c r="Y148" s="21">
        <v>2.5952698489000001</v>
      </c>
      <c r="Z148" s="21">
        <v>2.7074841696999998</v>
      </c>
      <c r="AA148" s="21">
        <v>3.0121452840999998</v>
      </c>
      <c r="AB148" s="21">
        <v>2.9855817010000001</v>
      </c>
      <c r="AC148" s="21">
        <v>3.0873263679999998</v>
      </c>
      <c r="AD148" s="21">
        <v>3.4058919541999999</v>
      </c>
      <c r="AE148" s="21">
        <v>3.5801367268000002</v>
      </c>
      <c r="AF148" s="21">
        <v>3.8993685720000002</v>
      </c>
      <c r="AG148" s="21">
        <v>4.1894915286999996</v>
      </c>
      <c r="AH148" s="21">
        <v>4.5181495729999996</v>
      </c>
      <c r="AI148" s="21">
        <v>5.1430966196999996</v>
      </c>
      <c r="AJ148" s="21">
        <v>5.5106553831999996</v>
      </c>
      <c r="AK148" s="21">
        <v>5.7497343951</v>
      </c>
      <c r="AL148" s="132">
        <v>4.0466235808607598</v>
      </c>
      <c r="AM148" s="132">
        <v>4.0306143507682304</v>
      </c>
      <c r="AN148" s="132">
        <v>4.0067820075359899</v>
      </c>
      <c r="AO148" s="132">
        <v>3.85274127493568</v>
      </c>
      <c r="AP148" s="132">
        <v>3.7246968250199202</v>
      </c>
      <c r="AQ148" s="132">
        <v>3.56820551251649</v>
      </c>
      <c r="AR148" s="132">
        <v>3.62299498040346</v>
      </c>
      <c r="AS148" s="132">
        <v>3.5248162324294001</v>
      </c>
      <c r="AT148" s="132">
        <v>3.4665459198091599</v>
      </c>
      <c r="AU148" s="132">
        <v>3.44166468228343</v>
      </c>
      <c r="AV148" s="132">
        <v>3.5259860205632698</v>
      </c>
      <c r="AW148" s="132">
        <v>3.6890780657648201</v>
      </c>
      <c r="AX148" s="132">
        <v>3.9119130922720302</v>
      </c>
      <c r="AY148" s="132">
        <v>4.2525458936356504</v>
      </c>
      <c r="AZ148" s="132">
        <v>4.2469190462862398</v>
      </c>
      <c r="BA148" s="132">
        <v>4.3885528461000298</v>
      </c>
      <c r="BB148" s="132">
        <v>4.5885452082837501</v>
      </c>
      <c r="BC148" s="132">
        <v>4.82854690513342</v>
      </c>
      <c r="BD148" s="132">
        <v>5.1312958537889504</v>
      </c>
      <c r="BE148" s="132">
        <v>5.4881627892752798</v>
      </c>
      <c r="BF148" s="1"/>
    </row>
    <row r="149" spans="1:58">
      <c r="A149" s="21" t="s">
        <v>290</v>
      </c>
      <c r="B149" s="21" t="s">
        <v>291</v>
      </c>
      <c r="AG149" s="21">
        <v>4.7692384296999998E-2</v>
      </c>
      <c r="AH149" s="21">
        <v>8.9357955279000006E-2</v>
      </c>
      <c r="AI149" s="21">
        <v>1.2004954031999999</v>
      </c>
      <c r="AJ149" s="21">
        <v>6.3688507914999999</v>
      </c>
      <c r="AK149" s="21">
        <v>15.722329728</v>
      </c>
      <c r="AL149" s="132">
        <v>17.969406679872701</v>
      </c>
      <c r="AM149" s="132">
        <v>18.152803476961299</v>
      </c>
      <c r="AN149" s="132">
        <v>18.548695153181399</v>
      </c>
      <c r="AO149" s="132">
        <v>18.492653680878998</v>
      </c>
      <c r="AP149" s="132">
        <v>18.797877129796401</v>
      </c>
      <c r="AQ149" s="132">
        <v>19.795070906859099</v>
      </c>
      <c r="AR149" s="132">
        <v>19.8596449033233</v>
      </c>
      <c r="AS149" s="132">
        <v>19.982632947779098</v>
      </c>
      <c r="AT149" s="132">
        <v>19.763591982905002</v>
      </c>
      <c r="AU149" s="132">
        <v>19.088731646018001</v>
      </c>
      <c r="AV149" s="132">
        <v>18.389041187763599</v>
      </c>
      <c r="AW149" s="132">
        <v>17.864306447930598</v>
      </c>
      <c r="AX149" s="132">
        <v>18.794306061394401</v>
      </c>
      <c r="AY149" s="132">
        <v>18.706559929885501</v>
      </c>
      <c r="AZ149" s="132">
        <v>17.812641287639</v>
      </c>
      <c r="BA149" s="132">
        <v>18.155573376102598</v>
      </c>
      <c r="BB149" s="132">
        <v>19.301339741119399</v>
      </c>
      <c r="BC149" s="132">
        <v>18.966222666727301</v>
      </c>
      <c r="BD149" s="132">
        <v>18.901736668169999</v>
      </c>
      <c r="BE149" s="132">
        <v>18.734196087786302</v>
      </c>
      <c r="BF149" s="1"/>
    </row>
    <row r="150" spans="1:58">
      <c r="A150" s="21" t="s">
        <v>18</v>
      </c>
      <c r="B150" s="21" t="s">
        <v>292</v>
      </c>
      <c r="W150" s="21">
        <v>32.243681170000002</v>
      </c>
      <c r="X150" s="21">
        <v>37.341997300999999</v>
      </c>
      <c r="Y150" s="21">
        <v>45.255452826999999</v>
      </c>
      <c r="Z150" s="21">
        <v>52.881035308999998</v>
      </c>
      <c r="AA150" s="21">
        <v>56.195473526000001</v>
      </c>
      <c r="AB150" s="21">
        <v>60.212155559999999</v>
      </c>
      <c r="AC150" s="21">
        <v>67.234631460000003</v>
      </c>
      <c r="AD150" s="21">
        <v>80.365347295000007</v>
      </c>
      <c r="AE150" s="21">
        <v>94.096051066000001</v>
      </c>
      <c r="AF150" s="21">
        <v>101.54349765000001</v>
      </c>
      <c r="AG150" s="21">
        <v>109.04317706</v>
      </c>
      <c r="AH150" s="21">
        <v>119.04705288</v>
      </c>
      <c r="AI150" s="21">
        <v>133.39791367000001</v>
      </c>
      <c r="AJ150" s="21">
        <v>146.30679906</v>
      </c>
      <c r="AK150" s="21">
        <v>203.11275472</v>
      </c>
      <c r="AL150" s="132">
        <v>196.01454435996601</v>
      </c>
      <c r="AM150" s="132">
        <v>226.84055103660901</v>
      </c>
      <c r="AN150" s="132">
        <v>239.28974838707501</v>
      </c>
      <c r="AO150" s="132">
        <v>256.69209965126799</v>
      </c>
      <c r="AP150" s="132">
        <v>277.38399422403899</v>
      </c>
      <c r="AQ150" s="132">
        <v>290.829758093019</v>
      </c>
      <c r="AR150" s="132">
        <v>305.01363696762297</v>
      </c>
      <c r="AS150" s="132">
        <v>346.29112374940598</v>
      </c>
      <c r="AT150" s="132">
        <v>348.90726672532401</v>
      </c>
      <c r="AU150" s="132">
        <v>388.14149400547802</v>
      </c>
      <c r="AV150" s="132">
        <v>444.932476052396</v>
      </c>
      <c r="AW150" s="132">
        <v>481.18171220215999</v>
      </c>
      <c r="AX150" s="132">
        <v>513.71944318651197</v>
      </c>
      <c r="AY150" s="132">
        <v>549.64786910219402</v>
      </c>
      <c r="AZ150" s="132">
        <v>591.12470844385496</v>
      </c>
      <c r="BA150" s="132">
        <v>635.35087607234902</v>
      </c>
      <c r="BB150" s="132">
        <v>673.72976017364601</v>
      </c>
      <c r="BC150" s="132">
        <v>698.18388561937297</v>
      </c>
      <c r="BD150" s="132">
        <v>723.66690230077597</v>
      </c>
      <c r="BE150" s="132">
        <v>753.95715284266601</v>
      </c>
      <c r="BF150" s="1"/>
    </row>
    <row r="151" spans="1:58">
      <c r="A151" s="21" t="s">
        <v>20</v>
      </c>
      <c r="B151" s="21" t="s">
        <v>293</v>
      </c>
      <c r="W151" s="21">
        <v>0.48811594729000002</v>
      </c>
      <c r="X151" s="21">
        <v>0.51950507705000004</v>
      </c>
      <c r="Y151" s="21">
        <v>0.53698866742999996</v>
      </c>
      <c r="Z151" s="21">
        <v>0.57456421438000005</v>
      </c>
      <c r="AA151" s="21">
        <v>0.62449378114999998</v>
      </c>
      <c r="AB151" s="21">
        <v>0.66010689179000004</v>
      </c>
      <c r="AC151" s="21">
        <v>0.73289528354</v>
      </c>
      <c r="AD151" s="21">
        <v>0.83111270698999995</v>
      </c>
      <c r="AE151" s="21">
        <v>1.0528563393999999</v>
      </c>
      <c r="AF151" s="21">
        <v>1.2430552253</v>
      </c>
      <c r="AG151" s="21">
        <v>1.3253117700000001</v>
      </c>
      <c r="AH151" s="21">
        <v>1.4188029972</v>
      </c>
      <c r="AI151" s="21">
        <v>1.5740153114</v>
      </c>
      <c r="AJ151" s="21">
        <v>1.9742066507</v>
      </c>
      <c r="AK151" s="21">
        <v>2.4411903234999999</v>
      </c>
      <c r="AL151" s="132">
        <v>4.9558393690528897</v>
      </c>
      <c r="AM151" s="132">
        <v>7.41464533156757</v>
      </c>
      <c r="AN151" s="132">
        <v>8.8087133972099796</v>
      </c>
      <c r="AO151" s="132">
        <v>10.417625467496</v>
      </c>
      <c r="AP151" s="132">
        <v>14.3331192371003</v>
      </c>
      <c r="AQ151" s="132">
        <v>18.293318820394699</v>
      </c>
      <c r="AR151" s="132">
        <v>22.468483969499498</v>
      </c>
      <c r="AS151" s="132">
        <v>35.885059224856199</v>
      </c>
      <c r="AT151" s="132">
        <v>38.547630258787699</v>
      </c>
      <c r="AU151" s="132">
        <v>43.2968306500712</v>
      </c>
      <c r="AV151" s="132">
        <v>46.549802481753602</v>
      </c>
      <c r="AW151" s="132">
        <v>57.4984981019199</v>
      </c>
      <c r="AX151" s="132">
        <v>61.603933750274798</v>
      </c>
      <c r="AY151" s="132">
        <v>65.647928515643798</v>
      </c>
      <c r="AZ151" s="132">
        <v>70.608984991051202</v>
      </c>
      <c r="BA151" s="132">
        <v>74.907701805451197</v>
      </c>
      <c r="BB151" s="132">
        <v>76.259177959986502</v>
      </c>
      <c r="BC151" s="132">
        <v>88.175524724084596</v>
      </c>
      <c r="BD151" s="132">
        <v>110.642285836778</v>
      </c>
      <c r="BE151" s="132">
        <v>131.89679943796801</v>
      </c>
      <c r="BF151" s="1"/>
    </row>
    <row r="152" spans="1:58">
      <c r="A152" s="21" t="s">
        <v>294</v>
      </c>
      <c r="B152" s="21" t="s">
        <v>295</v>
      </c>
      <c r="W152" s="21">
        <v>1.6232185693000001</v>
      </c>
      <c r="X152" s="21">
        <v>1.4998555408000001</v>
      </c>
      <c r="Y152" s="21">
        <v>1.4494657648</v>
      </c>
      <c r="Z152" s="21">
        <v>1.4666741236</v>
      </c>
      <c r="AA152" s="21">
        <v>1.4919839291000001</v>
      </c>
      <c r="AB152" s="21">
        <v>1.4259187653000001</v>
      </c>
      <c r="AC152" s="21">
        <v>1.274258332</v>
      </c>
      <c r="AD152" s="21">
        <v>1.3064559895000001</v>
      </c>
      <c r="AE152" s="21">
        <v>1.3081939574999999</v>
      </c>
      <c r="AF152" s="21">
        <v>1.3169985071999999</v>
      </c>
      <c r="AG152" s="21">
        <v>1.3171782978</v>
      </c>
      <c r="AH152" s="21">
        <v>1.3195423244</v>
      </c>
      <c r="AI152" s="21">
        <v>1.3235312985000001</v>
      </c>
      <c r="AJ152" s="21">
        <v>1.3467658811000001</v>
      </c>
      <c r="AK152" s="21">
        <v>1.3718620325999999</v>
      </c>
      <c r="AL152" s="132">
        <v>1.01963734707863</v>
      </c>
      <c r="AM152" s="132">
        <v>1.03820658210101</v>
      </c>
      <c r="AN152" s="132">
        <v>1.05628640750504</v>
      </c>
      <c r="AO152" s="132">
        <v>1.1337571107455</v>
      </c>
      <c r="AP152" s="132">
        <v>1.11717955304237</v>
      </c>
      <c r="AQ152" s="132">
        <v>1.1890432250018601</v>
      </c>
      <c r="AR152" s="132">
        <v>1.1441597929389999</v>
      </c>
      <c r="AS152" s="132">
        <v>1.16211620546146</v>
      </c>
      <c r="AT152" s="132">
        <v>1.17698698894668</v>
      </c>
      <c r="AU152" s="132">
        <v>1.21432747583857</v>
      </c>
      <c r="AV152" s="132">
        <v>1.28073605677153</v>
      </c>
      <c r="AW152" s="132">
        <v>1.29202461166058</v>
      </c>
      <c r="AX152" s="132">
        <v>1.3199660447425701</v>
      </c>
      <c r="AY152" s="132">
        <v>1.42906146326587</v>
      </c>
      <c r="AZ152" s="132">
        <v>1.33330724056523</v>
      </c>
      <c r="BA152" s="132">
        <v>1.4129269131964499</v>
      </c>
      <c r="BB152" s="132">
        <v>1.45927175813657</v>
      </c>
      <c r="BC152" s="132">
        <v>1.4478694534215399</v>
      </c>
      <c r="BD152" s="132">
        <v>1.42912378665271</v>
      </c>
      <c r="BE152" s="132">
        <v>1.44340604392257</v>
      </c>
      <c r="BF152" s="1"/>
    </row>
    <row r="153" spans="1:58">
      <c r="A153" s="21" t="s">
        <v>296</v>
      </c>
      <c r="B153" s="21" t="s">
        <v>297</v>
      </c>
      <c r="AL153" s="132"/>
      <c r="AM153" s="132"/>
      <c r="AN153" s="132"/>
      <c r="AO153" s="132"/>
      <c r="AP153" s="132"/>
      <c r="AQ153" s="132"/>
      <c r="AR153" s="132">
        <v>6.5573304722757397</v>
      </c>
      <c r="AS153" s="132">
        <v>6.5794773390036996</v>
      </c>
      <c r="AT153" s="132">
        <v>6.4717171231714898</v>
      </c>
      <c r="AU153" s="132">
        <v>6.3605099570956298</v>
      </c>
      <c r="AV153" s="132">
        <v>6.2800466795999199</v>
      </c>
      <c r="AW153" s="132">
        <v>6.6502549006402498</v>
      </c>
      <c r="AX153" s="132">
        <v>6.9225835279431198</v>
      </c>
      <c r="AY153" s="132">
        <v>7.3215710585389404</v>
      </c>
      <c r="AZ153" s="132">
        <v>7.8665525026920902</v>
      </c>
      <c r="BA153" s="132">
        <v>7.8660930227329997</v>
      </c>
      <c r="BB153" s="132">
        <v>8.5267992695503203</v>
      </c>
      <c r="BC153" s="132">
        <v>8.8406206058586694</v>
      </c>
      <c r="BD153" s="132">
        <v>9.23571405024264</v>
      </c>
      <c r="BE153" s="132">
        <v>9.3790320185186893</v>
      </c>
      <c r="BF153" s="1"/>
    </row>
    <row r="154" spans="1:58">
      <c r="A154" s="21" t="s">
        <v>298</v>
      </c>
      <c r="B154" s="21" t="s">
        <v>299</v>
      </c>
      <c r="W154" s="21">
        <v>145.52904931</v>
      </c>
      <c r="X154" s="21">
        <v>149.61032836000001</v>
      </c>
      <c r="Y154" s="21">
        <v>158.92070226000001</v>
      </c>
      <c r="Z154" s="21">
        <v>164.96716932000001</v>
      </c>
      <c r="AA154" s="21">
        <v>176.96115194000001</v>
      </c>
      <c r="AB154" s="21">
        <v>199.52747925</v>
      </c>
      <c r="AC154" s="21">
        <v>177.24468186999999</v>
      </c>
      <c r="AD154" s="21">
        <v>172.88346659000001</v>
      </c>
      <c r="AE154" s="21">
        <v>164.52660662</v>
      </c>
      <c r="AF154" s="21">
        <v>156.62749188000001</v>
      </c>
      <c r="AG154" s="21">
        <v>158.24183773999999</v>
      </c>
      <c r="AH154" s="21">
        <v>156.15885073999999</v>
      </c>
      <c r="AI154" s="21">
        <v>155.95245298</v>
      </c>
      <c r="AJ154" s="21">
        <v>156.61317381000001</v>
      </c>
      <c r="AK154" s="21">
        <v>196.30097828000001</v>
      </c>
      <c r="AL154" s="132">
        <v>170.59975726122099</v>
      </c>
      <c r="AM154" s="132">
        <v>164.77322269321999</v>
      </c>
      <c r="AN154" s="132">
        <v>171.040529596303</v>
      </c>
      <c r="AO154" s="132">
        <v>172.14766473626099</v>
      </c>
      <c r="AP154" s="132">
        <v>168.45517330816301</v>
      </c>
      <c r="AQ154" s="132">
        <v>177.93790819085299</v>
      </c>
      <c r="AR154" s="132">
        <v>181.97865412793499</v>
      </c>
      <c r="AS154" s="132">
        <v>172.64317220512001</v>
      </c>
      <c r="AT154" s="132">
        <v>173.61969718221999</v>
      </c>
      <c r="AU154" s="132">
        <v>177.27617706792</v>
      </c>
      <c r="AV154" s="132">
        <v>177.921524695984</v>
      </c>
      <c r="AW154" s="132">
        <v>181.43929907067999</v>
      </c>
      <c r="AX154" s="132">
        <v>181.26081441407501</v>
      </c>
      <c r="AY154" s="132">
        <v>193.48479760942399</v>
      </c>
      <c r="AZ154" s="132">
        <v>198.862804172132</v>
      </c>
      <c r="BA154" s="132">
        <v>201.254000975201</v>
      </c>
      <c r="BB154" s="132">
        <v>210.193369656089</v>
      </c>
      <c r="BC154" s="132">
        <v>216.90284678697</v>
      </c>
      <c r="BD154" s="132">
        <v>215.182887572222</v>
      </c>
      <c r="BE154" s="132">
        <v>217.80644417207901</v>
      </c>
      <c r="BF154" s="1"/>
    </row>
    <row r="155" spans="1:58">
      <c r="A155" s="21" t="s">
        <v>300</v>
      </c>
      <c r="B155" s="21" t="s">
        <v>301</v>
      </c>
      <c r="W155" s="21">
        <v>0.57666294352000003</v>
      </c>
      <c r="X155" s="21">
        <v>0.56826907169999996</v>
      </c>
      <c r="Y155" s="21">
        <v>0.55406898019999995</v>
      </c>
      <c r="Z155" s="21">
        <v>0.53135833412</v>
      </c>
      <c r="AA155" s="21">
        <v>0.51121984140999999</v>
      </c>
      <c r="AB155" s="21">
        <v>0.49922762368000001</v>
      </c>
      <c r="AC155" s="21">
        <v>0.50548645636</v>
      </c>
      <c r="AD155" s="21">
        <v>0.50608332281000001</v>
      </c>
      <c r="AE155" s="21">
        <v>0.49814694604999998</v>
      </c>
      <c r="AF155" s="21">
        <v>0.49038238707999998</v>
      </c>
      <c r="AG155" s="21">
        <v>0.48735139614</v>
      </c>
      <c r="AH155" s="21">
        <v>0.48712758440999998</v>
      </c>
      <c r="AI155" s="21">
        <v>0.49403608144</v>
      </c>
      <c r="AJ155" s="21">
        <v>0.49723704141000002</v>
      </c>
      <c r="AK155" s="21">
        <v>0.50467209307000005</v>
      </c>
      <c r="AL155" s="132">
        <v>0.51934198160703504</v>
      </c>
      <c r="AM155" s="132">
        <v>0.56482288874563202</v>
      </c>
      <c r="AN155" s="132">
        <v>0.55982681980523696</v>
      </c>
      <c r="AO155" s="132">
        <v>0.56154268412972097</v>
      </c>
      <c r="AP155" s="132">
        <v>0.56208962460174505</v>
      </c>
      <c r="AQ155" s="132">
        <v>0.55607779296415905</v>
      </c>
      <c r="AR155" s="132">
        <v>0.57210592772657398</v>
      </c>
      <c r="AS155" s="132">
        <v>0.56697094654712199</v>
      </c>
      <c r="AT155" s="132">
        <v>0.572241695313226</v>
      </c>
      <c r="AU155" s="132">
        <v>0.56618819104165397</v>
      </c>
      <c r="AV155" s="132">
        <v>0.56752345262946102</v>
      </c>
      <c r="AW155" s="132">
        <v>0.56197449528717303</v>
      </c>
      <c r="AX155" s="132">
        <v>0.56787282127991701</v>
      </c>
      <c r="AY155" s="132">
        <v>0.56024602671549595</v>
      </c>
      <c r="AZ155" s="132">
        <v>0.54725487536546402</v>
      </c>
      <c r="BA155" s="132">
        <v>0.55713445602779998</v>
      </c>
      <c r="BB155" s="132">
        <v>0.57052493973809704</v>
      </c>
      <c r="BC155" s="132">
        <v>0.58123759300510702</v>
      </c>
      <c r="BD155" s="132">
        <v>0.58098980474497097</v>
      </c>
      <c r="BE155" s="132">
        <v>0.59737297232824405</v>
      </c>
      <c r="BF155" s="1"/>
    </row>
    <row r="156" spans="1:58">
      <c r="A156" s="21" t="s">
        <v>302</v>
      </c>
      <c r="B156" s="21" t="s">
        <v>303</v>
      </c>
      <c r="AL156" s="132">
        <v>0.88616055828725804</v>
      </c>
      <c r="AM156" s="132">
        <v>0.894605507859774</v>
      </c>
      <c r="AN156" s="132">
        <v>0.90140325220748496</v>
      </c>
      <c r="AO156" s="132">
        <v>0.93866776118651496</v>
      </c>
      <c r="AP156" s="132">
        <v>0.940924329231284</v>
      </c>
      <c r="AQ156" s="132">
        <v>0.89261808813963495</v>
      </c>
      <c r="AR156" s="132">
        <v>0.85977079221058195</v>
      </c>
      <c r="AS156" s="132">
        <v>0.89385746091346496</v>
      </c>
      <c r="AT156" s="132">
        <v>0.88999179283247598</v>
      </c>
      <c r="AU156" s="132">
        <v>0.895469327941112</v>
      </c>
      <c r="AV156" s="132">
        <v>0.88708341097309995</v>
      </c>
      <c r="AW156" s="132">
        <v>0.880642466242057</v>
      </c>
      <c r="AX156" s="132">
        <v>0.86384131714218504</v>
      </c>
      <c r="AY156" s="132">
        <v>0.87920223360830296</v>
      </c>
      <c r="AZ156" s="132">
        <v>0.88980518005648201</v>
      </c>
      <c r="BA156" s="132">
        <v>0.90916011060954605</v>
      </c>
      <c r="BB156" s="132">
        <v>0.93859516440826896</v>
      </c>
      <c r="BC156" s="132">
        <v>0.95687156794540995</v>
      </c>
      <c r="BD156" s="132">
        <v>0.94992096618278599</v>
      </c>
      <c r="BE156" s="132">
        <v>0.92822512074230801</v>
      </c>
      <c r="BF156" s="1"/>
    </row>
    <row r="157" spans="1:58">
      <c r="A157" s="21" t="s">
        <v>304</v>
      </c>
      <c r="B157" s="21" t="s">
        <v>305</v>
      </c>
      <c r="W157" s="21">
        <v>22.834648828999999</v>
      </c>
      <c r="X157" s="21">
        <v>22.394698753</v>
      </c>
      <c r="Y157" s="21">
        <v>23.237602393</v>
      </c>
      <c r="Z157" s="21">
        <v>23.975325072</v>
      </c>
      <c r="AA157" s="21">
        <v>25.629106434000001</v>
      </c>
      <c r="AB157" s="21">
        <v>27.417471615</v>
      </c>
      <c r="AC157" s="21">
        <v>28.764874786</v>
      </c>
      <c r="AD157" s="21">
        <v>30.869828037000001</v>
      </c>
      <c r="AE157" s="21">
        <v>31.436864552999999</v>
      </c>
      <c r="AF157" s="21">
        <v>32.712863175999999</v>
      </c>
      <c r="AG157" s="21">
        <v>32.350379373000003</v>
      </c>
      <c r="AH157" s="21">
        <v>44.244102763000001</v>
      </c>
      <c r="AI157" s="21">
        <v>45.819464465999999</v>
      </c>
      <c r="AJ157" s="21">
        <v>50.177793778000002</v>
      </c>
      <c r="AK157" s="21">
        <v>54.631504376000002</v>
      </c>
      <c r="AL157" s="132">
        <v>38.027524368456902</v>
      </c>
      <c r="AM157" s="132">
        <v>38.039292114605601</v>
      </c>
      <c r="AN157" s="132">
        <v>41.915928887413898</v>
      </c>
      <c r="AO157" s="132">
        <v>49.117048174748703</v>
      </c>
      <c r="AP157" s="132">
        <v>51.034992783034397</v>
      </c>
      <c r="AQ157" s="132">
        <v>52.595925536703703</v>
      </c>
      <c r="AR157" s="132">
        <v>54.014785683698001</v>
      </c>
      <c r="AS157" s="132">
        <v>57.429750879273698</v>
      </c>
      <c r="AT157" s="132">
        <v>60.694640639044998</v>
      </c>
      <c r="AU157" s="132">
        <v>66.012857665890806</v>
      </c>
      <c r="AV157" s="132">
        <v>70.066144823293897</v>
      </c>
      <c r="AW157" s="132">
        <v>80.524388313370395</v>
      </c>
      <c r="AX157" s="132">
        <v>81.0767235040624</v>
      </c>
      <c r="AY157" s="132">
        <v>87.0230057318646</v>
      </c>
      <c r="AZ157" s="132">
        <v>87.335549120405304</v>
      </c>
      <c r="BA157" s="132">
        <v>102.569641281118</v>
      </c>
      <c r="BB157" s="132">
        <v>115.854857528878</v>
      </c>
      <c r="BC157" s="132">
        <v>107.17540701067</v>
      </c>
      <c r="BD157" s="132">
        <v>105.743282294293</v>
      </c>
      <c r="BE157" s="132">
        <v>98.758186373217498</v>
      </c>
      <c r="BF157" s="1"/>
    </row>
    <row r="158" spans="1:58">
      <c r="A158" s="21" t="s">
        <v>306</v>
      </c>
      <c r="B158" s="21" t="s">
        <v>307</v>
      </c>
      <c r="W158" s="21">
        <v>5.0781111975000002</v>
      </c>
      <c r="X158" s="21">
        <v>5.1473629289999998</v>
      </c>
      <c r="Y158" s="21">
        <v>5.2818757554999998</v>
      </c>
      <c r="Z158" s="21">
        <v>5.5095597072000002</v>
      </c>
      <c r="AA158" s="21">
        <v>5.7064580225999997</v>
      </c>
      <c r="AB158" s="21">
        <v>5.9913861085000004</v>
      </c>
      <c r="AC158" s="21">
        <v>6.3305005415000002</v>
      </c>
      <c r="AD158" s="21">
        <v>6.9446121634000004</v>
      </c>
      <c r="AE158" s="21">
        <v>7.4414944010999999</v>
      </c>
      <c r="AF158" s="21">
        <v>7.9638077671999996</v>
      </c>
      <c r="AG158" s="21">
        <v>8.4493751902999996</v>
      </c>
      <c r="AH158" s="21">
        <v>8.8715172712000001</v>
      </c>
      <c r="AI158" s="21">
        <v>9.1538129715000007</v>
      </c>
      <c r="AJ158" s="21">
        <v>9.7833262577000006</v>
      </c>
      <c r="AK158" s="21">
        <v>10.216651626999999</v>
      </c>
      <c r="AL158" s="132">
        <v>9.4722382929401405</v>
      </c>
      <c r="AM158" s="132">
        <v>9.9537769440793404</v>
      </c>
      <c r="AN158" s="132">
        <v>10.2874173808072</v>
      </c>
      <c r="AO158" s="132">
        <v>10.8857872939268</v>
      </c>
      <c r="AP158" s="132">
        <v>11.2881464662673</v>
      </c>
      <c r="AQ158" s="132">
        <v>11.267227102425201</v>
      </c>
      <c r="AR158" s="132">
        <v>11.798308750929399</v>
      </c>
      <c r="AS158" s="132">
        <v>12.3001393261796</v>
      </c>
      <c r="AT158" s="132">
        <v>12.748847286498499</v>
      </c>
      <c r="AU158" s="132">
        <v>13.163370542579001</v>
      </c>
      <c r="AV158" s="132">
        <v>13.296170028568</v>
      </c>
      <c r="AW158" s="132">
        <v>14.2910898009569</v>
      </c>
      <c r="AX158" s="132">
        <v>15.028088947043001</v>
      </c>
      <c r="AY158" s="132">
        <v>15.704851201252101</v>
      </c>
      <c r="AZ158" s="132">
        <v>15.5685154044405</v>
      </c>
      <c r="BA158" s="132">
        <v>15.654802878190001</v>
      </c>
      <c r="BB158" s="132">
        <v>15.940919392769599</v>
      </c>
      <c r="BC158" s="132">
        <v>16.1574998692649</v>
      </c>
      <c r="BD158" s="132">
        <v>16.430558526209001</v>
      </c>
      <c r="BE158" s="132">
        <v>16.503574364859599</v>
      </c>
      <c r="BF158" s="1"/>
    </row>
    <row r="159" spans="1:58">
      <c r="A159" s="21" t="s">
        <v>26</v>
      </c>
      <c r="B159" s="21" t="s">
        <v>308</v>
      </c>
      <c r="W159" s="21">
        <v>1.6779703999999999E-2</v>
      </c>
      <c r="X159" s="21">
        <v>1.9330777E-2</v>
      </c>
      <c r="Y159" s="21">
        <v>2.9341387999999999E-2</v>
      </c>
      <c r="Z159" s="21">
        <v>5.3815896000000002E-2</v>
      </c>
      <c r="AA159" s="21">
        <v>8.2529189000000003E-2</v>
      </c>
      <c r="AB159" s="21">
        <v>0.12530428399999999</v>
      </c>
      <c r="AC159" s="21">
        <v>0.212791642</v>
      </c>
      <c r="AD159" s="21">
        <v>0.49544807800000001</v>
      </c>
      <c r="AE159" s="21">
        <v>0.95538329600000005</v>
      </c>
      <c r="AF159" s="21">
        <v>1.164720599</v>
      </c>
      <c r="AG159" s="21">
        <v>1.4368055340000001</v>
      </c>
      <c r="AH159" s="21">
        <v>1.7102556689999999</v>
      </c>
      <c r="AI159" s="21">
        <v>1.911329944</v>
      </c>
      <c r="AJ159" s="21">
        <v>2.0478204899999999</v>
      </c>
      <c r="AK159" s="21">
        <v>2.1717827970000001</v>
      </c>
      <c r="AL159" s="132">
        <v>2.9293279999999999</v>
      </c>
      <c r="AM159" s="132">
        <v>3.7612730000000001</v>
      </c>
      <c r="AN159" s="132">
        <v>4.3530309999999997</v>
      </c>
      <c r="AO159" s="132">
        <v>4.9681340000000001</v>
      </c>
      <c r="AP159" s="132">
        <v>5.6336700000000004</v>
      </c>
      <c r="AQ159" s="132">
        <v>6.0936050000000002</v>
      </c>
      <c r="AR159" s="132">
        <v>6.3048710000000003</v>
      </c>
      <c r="AS159" s="132">
        <v>6.5536969999999997</v>
      </c>
      <c r="AT159" s="132">
        <v>6.7996270000000001</v>
      </c>
      <c r="AU159" s="132">
        <v>7.1706859999999999</v>
      </c>
      <c r="AV159" s="132">
        <v>7.126862</v>
      </c>
      <c r="AW159" s="132">
        <v>7.1861540000000002</v>
      </c>
      <c r="AX159" s="132">
        <v>7.3475349999999997</v>
      </c>
      <c r="AY159" s="132">
        <v>7.4695320000000001</v>
      </c>
      <c r="AZ159" s="132">
        <v>7.4299239999999998</v>
      </c>
      <c r="BA159" s="132">
        <v>7.6677770000000001</v>
      </c>
      <c r="BB159" s="132">
        <v>7.6730130000000001</v>
      </c>
      <c r="BC159" s="132">
        <v>7.858708</v>
      </c>
      <c r="BD159" s="132">
        <v>8.0154689999999995</v>
      </c>
      <c r="BE159" s="132">
        <v>7.9269930000000004</v>
      </c>
      <c r="BF159" s="1"/>
    </row>
    <row r="160" spans="1:58">
      <c r="A160" s="21" t="s">
        <v>309</v>
      </c>
      <c r="B160" s="21" t="s">
        <v>310</v>
      </c>
      <c r="AC160" s="21">
        <v>0.78367876748999998</v>
      </c>
      <c r="AD160" s="21">
        <v>0.78244930490999998</v>
      </c>
      <c r="AE160" s="21">
        <v>0.78786977289000004</v>
      </c>
      <c r="AF160" s="21">
        <v>0.79518245733000004</v>
      </c>
      <c r="AG160" s="21">
        <v>0.80404708092999999</v>
      </c>
      <c r="AH160" s="21">
        <v>0.81729005822</v>
      </c>
      <c r="AI160" s="21">
        <v>0.82468793201000001</v>
      </c>
      <c r="AJ160" s="21">
        <v>0.83130396964999997</v>
      </c>
      <c r="AK160" s="21">
        <v>0.83602121316</v>
      </c>
      <c r="AL160" s="132">
        <v>0.88929286384565698</v>
      </c>
      <c r="AM160" s="132">
        <v>0.88817480540517701</v>
      </c>
      <c r="AN160" s="132">
        <v>0.87887569092099205</v>
      </c>
      <c r="AO160" s="132">
        <v>0.89650294229677496</v>
      </c>
      <c r="AP160" s="132">
        <v>0.87496061834552996</v>
      </c>
      <c r="AQ160" s="132">
        <v>0.86475051635610101</v>
      </c>
      <c r="AR160" s="132">
        <v>0.85528324585557203</v>
      </c>
      <c r="AS160" s="132">
        <v>0.84253148476440498</v>
      </c>
      <c r="AT160" s="132">
        <v>0.822826249012786</v>
      </c>
      <c r="AU160" s="132">
        <v>0.80921246866436103</v>
      </c>
      <c r="AV160" s="132">
        <v>0.800344228997799</v>
      </c>
      <c r="AW160" s="132">
        <v>0.78755140640028298</v>
      </c>
      <c r="AX160" s="132">
        <v>0.79224539305127994</v>
      </c>
      <c r="AY160" s="132">
        <v>0.81439428353716303</v>
      </c>
      <c r="AZ160" s="132">
        <v>0.85009226551560302</v>
      </c>
      <c r="BA160" s="132">
        <v>0.86812229521998596</v>
      </c>
      <c r="BB160" s="132">
        <v>0.87929396015344896</v>
      </c>
      <c r="BC160" s="132">
        <v>0.90198035919669906</v>
      </c>
      <c r="BD160" s="132">
        <v>0.89296638383002003</v>
      </c>
      <c r="BE160" s="132">
        <v>0.917901183126135</v>
      </c>
      <c r="BF160" s="1"/>
    </row>
    <row r="161" spans="1:58">
      <c r="A161" s="21" t="s">
        <v>311</v>
      </c>
      <c r="B161" s="21" t="s">
        <v>312</v>
      </c>
      <c r="AF161" s="21">
        <v>9.6089149307000004E-4</v>
      </c>
      <c r="AG161" s="21">
        <v>1.0509015477999999E-3</v>
      </c>
      <c r="AH161" s="21">
        <v>2.4375083374999999E-3</v>
      </c>
      <c r="AI161" s="21">
        <v>2.4947235163000001E-2</v>
      </c>
      <c r="AJ161" s="21">
        <v>0.23446710316</v>
      </c>
      <c r="AK161" s="21">
        <v>0.86501858369999995</v>
      </c>
      <c r="AL161" s="132">
        <v>0.93138946224664498</v>
      </c>
      <c r="AM161" s="132">
        <v>1.1611070766115399</v>
      </c>
      <c r="AN161" s="132">
        <v>1.2848809291316201</v>
      </c>
      <c r="AO161" s="132">
        <v>1.3422489416383201</v>
      </c>
      <c r="AP161" s="132">
        <v>1.9153205818627299</v>
      </c>
      <c r="AQ161" s="132">
        <v>2.3846531275486802</v>
      </c>
      <c r="AR161" s="132">
        <v>2.6133725250698498</v>
      </c>
      <c r="AS161" s="132">
        <v>2.8268360739292602</v>
      </c>
      <c r="AT161" s="132">
        <v>3.1835807011265902</v>
      </c>
      <c r="AU161" s="132">
        <v>3.3455275749323099</v>
      </c>
      <c r="AV161" s="132">
        <v>3.54453766983743</v>
      </c>
      <c r="AW161" s="132">
        <v>3.9004210528993402</v>
      </c>
      <c r="AX161" s="132">
        <v>4.4007554545060499</v>
      </c>
      <c r="AY161" s="132">
        <v>4.7166224937366596</v>
      </c>
      <c r="AZ161" s="132">
        <v>4.7821280638900001</v>
      </c>
      <c r="BA161" s="132">
        <v>5.2477557225570699</v>
      </c>
      <c r="BB161" s="132">
        <v>5.5349509828565999</v>
      </c>
      <c r="BC161" s="132">
        <v>5.8665878722272904</v>
      </c>
      <c r="BD161" s="132">
        <v>6.0195150891886398</v>
      </c>
      <c r="BE161" s="132">
        <v>6.3067575429373104</v>
      </c>
      <c r="BF161" s="1"/>
    </row>
    <row r="162" spans="1:58">
      <c r="A162" s="21" t="s">
        <v>313</v>
      </c>
      <c r="B162" s="21" t="s">
        <v>314</v>
      </c>
      <c r="AL162" s="132"/>
      <c r="AM162" s="132"/>
      <c r="AN162" s="132"/>
      <c r="AO162" s="132"/>
      <c r="AP162" s="132"/>
      <c r="AQ162" s="132"/>
      <c r="AR162" s="132"/>
      <c r="AS162" s="132"/>
      <c r="AT162" s="132"/>
      <c r="AU162" s="132"/>
      <c r="AV162" s="132"/>
      <c r="AW162" s="132"/>
      <c r="AX162" s="132"/>
      <c r="AY162" s="132"/>
      <c r="AZ162" s="132"/>
      <c r="BA162" s="132"/>
      <c r="BB162" s="132"/>
      <c r="BC162" s="132"/>
      <c r="BD162" s="132"/>
      <c r="BE162" s="132"/>
      <c r="BF162" s="1"/>
    </row>
    <row r="163" spans="1:58">
      <c r="A163" s="21" t="s">
        <v>315</v>
      </c>
      <c r="B163" s="21" t="s">
        <v>316</v>
      </c>
      <c r="X163" s="21">
        <v>3.8293664779999999</v>
      </c>
      <c r="Y163" s="21">
        <v>3.6809689328999999</v>
      </c>
      <c r="Z163" s="21">
        <v>3.5729259720000002</v>
      </c>
      <c r="AA163" s="21">
        <v>3.3372707612000001</v>
      </c>
      <c r="AB163" s="21">
        <v>3.1914786732999998</v>
      </c>
      <c r="AC163" s="21">
        <v>2.8353472135</v>
      </c>
      <c r="AD163" s="21">
        <v>2.7769449558999999</v>
      </c>
      <c r="AE163" s="21">
        <v>2.7084788582999999</v>
      </c>
      <c r="AF163" s="21">
        <v>2.7967912727000002</v>
      </c>
      <c r="AG163" s="21">
        <v>3.3208996292999999</v>
      </c>
      <c r="AH163" s="21">
        <v>6.2089588208000004</v>
      </c>
      <c r="AI163" s="21">
        <v>16.642789794999999</v>
      </c>
      <c r="AJ163" s="21">
        <v>68.220527743999995</v>
      </c>
      <c r="AK163" s="21">
        <v>109.86271954</v>
      </c>
      <c r="AL163" s="132">
        <v>91.618118227838195</v>
      </c>
      <c r="AM163" s="132">
        <v>99.699740925079695</v>
      </c>
      <c r="AN163" s="132">
        <v>119.26556806245399</v>
      </c>
      <c r="AO163" s="132">
        <v>115.705894020957</v>
      </c>
      <c r="AP163" s="132">
        <v>126.362968067758</v>
      </c>
      <c r="AQ163" s="132">
        <v>138.37733069780199</v>
      </c>
      <c r="AR163" s="132">
        <v>149.430377690227</v>
      </c>
      <c r="AS163" s="132">
        <v>156.545457737513</v>
      </c>
      <c r="AT163" s="132">
        <v>169.19647724351199</v>
      </c>
      <c r="AU163" s="132">
        <v>192.15415804230599</v>
      </c>
      <c r="AV163" s="132">
        <v>223.580143626893</v>
      </c>
      <c r="AW163" s="132">
        <v>264.60871389385602</v>
      </c>
      <c r="AX163" s="132">
        <v>287.72167553481</v>
      </c>
      <c r="AY163" s="132">
        <v>342.71171380155403</v>
      </c>
      <c r="AZ163" s="132">
        <v>346.34180127552497</v>
      </c>
      <c r="BA163" s="132">
        <v>476.21598406690902</v>
      </c>
      <c r="BB163" s="132">
        <v>537.12667496173196</v>
      </c>
      <c r="BC163" s="132">
        <v>595.111397316541</v>
      </c>
      <c r="BD163" s="132">
        <v>601.67843447541202</v>
      </c>
      <c r="BE163" s="132">
        <v>628.42487603771701</v>
      </c>
      <c r="BF163" s="1"/>
    </row>
    <row r="164" spans="1:58">
      <c r="A164" s="21" t="s">
        <v>317</v>
      </c>
      <c r="B164" s="21" t="s">
        <v>318</v>
      </c>
      <c r="AL164" s="132"/>
      <c r="AM164" s="132"/>
      <c r="AN164" s="132"/>
      <c r="AO164" s="132"/>
      <c r="AP164" s="132"/>
      <c r="AQ164" s="132">
        <v>0.26632053769410102</v>
      </c>
      <c r="AR164" s="132">
        <v>0.31299412928582099</v>
      </c>
      <c r="AS164" s="132">
        <v>0.31769709504614702</v>
      </c>
      <c r="AT164" s="132">
        <v>0.337403348393011</v>
      </c>
      <c r="AU164" s="132">
        <v>0.34779791324613102</v>
      </c>
      <c r="AV164" s="132">
        <v>0.351516142283477</v>
      </c>
      <c r="AW164" s="132">
        <v>0.332065164215127</v>
      </c>
      <c r="AX164" s="132">
        <v>0.34865293314256002</v>
      </c>
      <c r="AY164" s="132">
        <v>0.35928743025721699</v>
      </c>
      <c r="AZ164" s="132">
        <v>0.36726045151761799</v>
      </c>
      <c r="BA164" s="132">
        <v>0.37539237026005301</v>
      </c>
      <c r="BB164" s="132">
        <v>0.370377590884018</v>
      </c>
      <c r="BC164" s="132">
        <v>0.371140761619009</v>
      </c>
      <c r="BD164" s="132">
        <v>0.370139510125019</v>
      </c>
      <c r="BE164" s="132">
        <v>0.369389611164122</v>
      </c>
      <c r="BF164" s="1"/>
    </row>
    <row r="165" spans="1:58">
      <c r="A165" s="21" t="s">
        <v>35</v>
      </c>
      <c r="B165" s="21" t="s">
        <v>319</v>
      </c>
      <c r="W165" s="21">
        <v>3.3710665433</v>
      </c>
      <c r="X165" s="21">
        <v>3.3813506676</v>
      </c>
      <c r="Y165" s="21">
        <v>3.4174954875000001</v>
      </c>
      <c r="Z165" s="21">
        <v>3.5281276257999998</v>
      </c>
      <c r="AA165" s="21">
        <v>3.6930847387000001</v>
      </c>
      <c r="AB165" s="21">
        <v>3.8853329250000002</v>
      </c>
      <c r="AC165" s="21">
        <v>4.1924438179000001</v>
      </c>
      <c r="AD165" s="21">
        <v>4.2328481691000004</v>
      </c>
      <c r="AE165" s="21">
        <v>4.3080967313</v>
      </c>
      <c r="AF165" s="21">
        <v>4.3162449246000003</v>
      </c>
      <c r="AG165" s="21">
        <v>4.3866659928000002</v>
      </c>
      <c r="AH165" s="21">
        <v>4.5195357701000001</v>
      </c>
      <c r="AI165" s="21">
        <v>4.6227065159</v>
      </c>
      <c r="AJ165" s="21">
        <v>4.6885290431</v>
      </c>
      <c r="AK165" s="21">
        <v>4.6665621586999997</v>
      </c>
      <c r="AL165" s="132">
        <v>4.0759716341646</v>
      </c>
      <c r="AM165" s="132">
        <v>4.0073999753374903</v>
      </c>
      <c r="AN165" s="132">
        <v>3.95744531746436</v>
      </c>
      <c r="AO165" s="132">
        <v>3.9256549009800699</v>
      </c>
      <c r="AP165" s="132">
        <v>3.8979938540287198</v>
      </c>
      <c r="AQ165" s="132">
        <v>3.7882314661674199</v>
      </c>
      <c r="AR165" s="132">
        <v>3.7328282732855</v>
      </c>
      <c r="AS165" s="132">
        <v>3.7171518328876298</v>
      </c>
      <c r="AT165" s="132">
        <v>3.6710879824888401</v>
      </c>
      <c r="AU165" s="132">
        <v>3.60920793344614</v>
      </c>
      <c r="AV165" s="132">
        <v>3.5479452138098999</v>
      </c>
      <c r="AW165" s="132">
        <v>3.4949658571384599</v>
      </c>
      <c r="AX165" s="132">
        <v>3.71763201788717</v>
      </c>
      <c r="AY165" s="132">
        <v>3.8112963669614901</v>
      </c>
      <c r="AZ165" s="132">
        <v>3.7881288343386701</v>
      </c>
      <c r="BA165" s="132">
        <v>3.7789330659068199</v>
      </c>
      <c r="BB165" s="132">
        <v>3.6769043405007</v>
      </c>
      <c r="BC165" s="132">
        <v>3.6254011484158899</v>
      </c>
      <c r="BD165" s="132">
        <v>3.6261611046694799</v>
      </c>
      <c r="BE165" s="132">
        <v>3.5802727935029002</v>
      </c>
      <c r="BF165" s="1"/>
    </row>
    <row r="166" spans="1:58">
      <c r="A166" s="21" t="s">
        <v>320</v>
      </c>
      <c r="B166" s="21" t="s">
        <v>321</v>
      </c>
      <c r="W166" s="21">
        <v>4.531403531E-2</v>
      </c>
      <c r="X166" s="21">
        <v>4.3121606412000003E-2</v>
      </c>
      <c r="Y166" s="21">
        <v>4.7741705176000002E-2</v>
      </c>
      <c r="Z166" s="21">
        <v>5.1910442628999999E-2</v>
      </c>
      <c r="AA166" s="21">
        <v>5.8874790725999999E-2</v>
      </c>
      <c r="AB166" s="21">
        <v>7.6068552728000005E-2</v>
      </c>
      <c r="AC166" s="21">
        <v>8.3861561596E-2</v>
      </c>
      <c r="AD166" s="21">
        <v>0.22930974498000001</v>
      </c>
      <c r="AE166" s="21">
        <v>0.328679</v>
      </c>
      <c r="AF166" s="21">
        <v>0.46681963462999998</v>
      </c>
      <c r="AG166" s="21">
        <v>0.60292868794999999</v>
      </c>
      <c r="AH166" s="21">
        <v>0.93915959199999999</v>
      </c>
      <c r="AI166" s="21">
        <v>1.2420696010000001</v>
      </c>
      <c r="AJ166" s="21">
        <v>1.7734900088000001</v>
      </c>
      <c r="AK166" s="21">
        <v>2.7065195786</v>
      </c>
      <c r="AL166" s="132">
        <v>5.4089525456823502</v>
      </c>
      <c r="AM166" s="132">
        <v>7.1810219495187999</v>
      </c>
      <c r="AN166" s="132">
        <v>7.8101714162384104</v>
      </c>
      <c r="AO166" s="132">
        <v>8.1909774396483197</v>
      </c>
      <c r="AP166" s="132">
        <v>8.7586921344291593</v>
      </c>
      <c r="AQ166" s="132">
        <v>9.4974933327515902</v>
      </c>
      <c r="AR166" s="132">
        <v>10.6435028750527</v>
      </c>
      <c r="AS166" s="132">
        <v>11.6311326115241</v>
      </c>
      <c r="AT166" s="132">
        <v>11.964356065322599</v>
      </c>
      <c r="AU166" s="132">
        <v>12.516756486834501</v>
      </c>
      <c r="AV166" s="132">
        <v>12.8781320670436</v>
      </c>
      <c r="AW166" s="132">
        <v>13.481930792559799</v>
      </c>
      <c r="AX166" s="132">
        <v>14.0140808866512</v>
      </c>
      <c r="AY166" s="132">
        <v>14.841595511382399</v>
      </c>
      <c r="AZ166" s="132">
        <v>14.888314573596899</v>
      </c>
      <c r="BA166" s="132">
        <v>15.832930088536999</v>
      </c>
      <c r="BB166" s="132">
        <v>16.029552664259601</v>
      </c>
      <c r="BC166" s="132">
        <v>16.668778152811299</v>
      </c>
      <c r="BD166" s="132">
        <v>17.0674654874352</v>
      </c>
      <c r="BE166" s="132">
        <v>17.423251293510202</v>
      </c>
      <c r="BF166" s="1"/>
    </row>
    <row r="167" spans="1:58">
      <c r="A167" s="21" t="s">
        <v>322</v>
      </c>
      <c r="B167" s="21" t="s">
        <v>323</v>
      </c>
      <c r="AL167" s="132"/>
      <c r="AM167" s="132"/>
      <c r="AN167" s="132"/>
      <c r="AO167" s="132"/>
      <c r="AP167" s="132"/>
      <c r="AQ167" s="132"/>
      <c r="AR167" s="132"/>
      <c r="AS167" s="132"/>
      <c r="AT167" s="132"/>
      <c r="AU167" s="132"/>
      <c r="AV167" s="132"/>
      <c r="AW167" s="132"/>
      <c r="AX167" s="132"/>
      <c r="AY167" s="132"/>
      <c r="AZ167" s="132"/>
      <c r="BA167" s="132"/>
      <c r="BB167" s="132">
        <v>234.973964234991</v>
      </c>
      <c r="BC167" s="132"/>
      <c r="BD167" s="132"/>
      <c r="BE167" s="132"/>
      <c r="BF167" s="1"/>
    </row>
    <row r="168" spans="1:58">
      <c r="A168" s="21" t="s">
        <v>324</v>
      </c>
      <c r="B168" s="21" t="s">
        <v>325</v>
      </c>
      <c r="W168" s="21">
        <v>0.70869173646000005</v>
      </c>
      <c r="X168" s="21">
        <v>0.65097912738999997</v>
      </c>
      <c r="Y168" s="21">
        <v>0.70435729532000002</v>
      </c>
      <c r="Z168" s="21">
        <v>0.75708792054999996</v>
      </c>
      <c r="AA168" s="21">
        <v>0.81622722148000004</v>
      </c>
      <c r="AB168" s="21">
        <v>0.99205172456000001</v>
      </c>
      <c r="AC168" s="21">
        <v>1.0709287931</v>
      </c>
      <c r="AD168" s="21">
        <v>1.1344529300999999</v>
      </c>
      <c r="AE168" s="21">
        <v>1.3352004793000001</v>
      </c>
      <c r="AF168" s="21">
        <v>1.4857674923999999</v>
      </c>
      <c r="AG168" s="21">
        <v>1.4926109677999999</v>
      </c>
      <c r="AH168" s="21">
        <v>1.5102671704999999</v>
      </c>
      <c r="AI168" s="21">
        <v>1.6227033925000001</v>
      </c>
      <c r="AJ168" s="21">
        <v>1.8625138636</v>
      </c>
      <c r="AK168" s="21">
        <v>2.1114142961</v>
      </c>
      <c r="AL168" s="132">
        <v>2.00979474812006</v>
      </c>
      <c r="AM168" s="132">
        <v>2.2688468598026001</v>
      </c>
      <c r="AN168" s="132">
        <v>2.3854930377777399</v>
      </c>
      <c r="AO168" s="132">
        <v>2.5564955802745799</v>
      </c>
      <c r="AP168" s="132">
        <v>2.6866524510457599</v>
      </c>
      <c r="AQ168" s="132">
        <v>2.9509178186271101</v>
      </c>
      <c r="AR168" s="132">
        <v>3.2100195385110699</v>
      </c>
      <c r="AS168" s="132">
        <v>3.5006605410059501</v>
      </c>
      <c r="AT168" s="132">
        <v>3.4667727149157002</v>
      </c>
      <c r="AU168" s="132">
        <v>3.4382378223591501</v>
      </c>
      <c r="AV168" s="132">
        <v>3.5152199427326898</v>
      </c>
      <c r="AW168" s="132">
        <v>3.7266891690222002</v>
      </c>
      <c r="AX168" s="132">
        <v>3.8808836359615699</v>
      </c>
      <c r="AY168" s="132">
        <v>4.2214220957511204</v>
      </c>
      <c r="AZ168" s="132">
        <v>4.4813224037339898</v>
      </c>
      <c r="BA168" s="132">
        <v>4.5850436411191398</v>
      </c>
      <c r="BB168" s="132">
        <v>4.6632291945466298</v>
      </c>
      <c r="BC168" s="132">
        <v>5.1710665919125098</v>
      </c>
      <c r="BD168" s="132">
        <v>5.5559712208413696</v>
      </c>
      <c r="BE168" s="132">
        <v>5.8956262529135497</v>
      </c>
      <c r="BF168" s="1"/>
    </row>
    <row r="169" spans="1:58">
      <c r="A169" s="21" t="s">
        <v>326</v>
      </c>
      <c r="B169" s="21" t="s">
        <v>327</v>
      </c>
      <c r="W169" s="21">
        <v>5.7181951668000002</v>
      </c>
      <c r="X169" s="21">
        <v>5.6431706620000002</v>
      </c>
      <c r="Y169" s="21">
        <v>5.8162872965999997</v>
      </c>
      <c r="Z169" s="21">
        <v>6.2825257282000004</v>
      </c>
      <c r="AA169" s="21">
        <v>6.4413061370999998</v>
      </c>
      <c r="AB169" s="21">
        <v>6.9643336035000001</v>
      </c>
      <c r="AC169" s="21">
        <v>7.7924434175000004</v>
      </c>
      <c r="AD169" s="21">
        <v>8.5318569834000009</v>
      </c>
      <c r="AE169" s="21">
        <v>9.2188870229000006</v>
      </c>
      <c r="AF169" s="21">
        <v>9.8846840709000006</v>
      </c>
      <c r="AG169" s="21">
        <v>10.544024933999999</v>
      </c>
      <c r="AH169" s="21">
        <v>11.476714761</v>
      </c>
      <c r="AI169" s="21">
        <v>13.318131681000001</v>
      </c>
      <c r="AJ169" s="21">
        <v>14.436641451</v>
      </c>
      <c r="AK169" s="21">
        <v>14.829966033</v>
      </c>
      <c r="AL169" s="132">
        <v>10.3940232653548</v>
      </c>
      <c r="AM169" s="132">
        <v>11.0062268498184</v>
      </c>
      <c r="AN169" s="132">
        <v>11.6086970631832</v>
      </c>
      <c r="AO169" s="132">
        <v>11.9558137928784</v>
      </c>
      <c r="AP169" s="132">
        <v>12.822113034076899</v>
      </c>
      <c r="AQ169" s="132">
        <v>13.097536503036</v>
      </c>
      <c r="AR169" s="132">
        <v>14.2165630728437</v>
      </c>
      <c r="AS169" s="132">
        <v>14.5525316693961</v>
      </c>
      <c r="AT169" s="132">
        <v>14.706091041650501</v>
      </c>
      <c r="AU169" s="132">
        <v>14.9088576005185</v>
      </c>
      <c r="AV169" s="132">
        <v>15.327989548126901</v>
      </c>
      <c r="AW169" s="132">
        <v>15.9656289098849</v>
      </c>
      <c r="AX169" s="132">
        <v>16.734188752336301</v>
      </c>
      <c r="AY169" s="132">
        <v>17.334588383863199</v>
      </c>
      <c r="AZ169" s="132">
        <v>19.940794618722901</v>
      </c>
      <c r="BA169" s="132">
        <v>22.684160451698901</v>
      </c>
      <c r="BB169" s="132">
        <v>24.6281041413949</v>
      </c>
      <c r="BC169" s="132">
        <v>25.799019525117501</v>
      </c>
      <c r="BD169" s="132">
        <v>27.092194727041299</v>
      </c>
      <c r="BE169" s="132">
        <v>29.025888708861899</v>
      </c>
      <c r="BF169" s="1"/>
    </row>
    <row r="170" spans="1:58">
      <c r="A170" s="21" t="s">
        <v>328</v>
      </c>
      <c r="B170" s="21" t="s">
        <v>329</v>
      </c>
      <c r="W170" s="21">
        <v>1.1701227059999999</v>
      </c>
      <c r="X170" s="21">
        <v>1.1382168909999999</v>
      </c>
      <c r="Y170" s="21">
        <v>1.122455368</v>
      </c>
      <c r="Z170" s="21">
        <v>1.094744162</v>
      </c>
      <c r="AA170" s="21">
        <v>1.0794598559999999</v>
      </c>
      <c r="AB170" s="21">
        <v>1.0565404309999999</v>
      </c>
      <c r="AC170" s="21">
        <v>1.035620945</v>
      </c>
      <c r="AD170" s="21">
        <v>0.99557981200000001</v>
      </c>
      <c r="AE170" s="21">
        <v>0.970212976</v>
      </c>
      <c r="AF170" s="21">
        <v>0.94741139500000005</v>
      </c>
      <c r="AG170" s="21">
        <v>0.92636976500000001</v>
      </c>
      <c r="AH170" s="21">
        <v>0.92254847399999995</v>
      </c>
      <c r="AI170" s="21">
        <v>0.92363781099999998</v>
      </c>
      <c r="AJ170" s="21">
        <v>0.91823602400000004</v>
      </c>
      <c r="AK170" s="21">
        <v>0.917974454</v>
      </c>
      <c r="AL170" s="132">
        <v>0.91647299999999998</v>
      </c>
      <c r="AM170" s="132">
        <v>0.91003299999999998</v>
      </c>
      <c r="AN170" s="132">
        <v>0.911358</v>
      </c>
      <c r="AO170" s="132">
        <v>0.90686299999999997</v>
      </c>
      <c r="AP170" s="132">
        <v>0.90702000000000005</v>
      </c>
      <c r="AQ170" s="132">
        <v>0.89237200000000005</v>
      </c>
      <c r="AR170" s="132">
        <v>0.90561199999999997</v>
      </c>
      <c r="AS170" s="132">
        <v>0.90194200000000002</v>
      </c>
      <c r="AT170" s="132">
        <v>0.92552999999999996</v>
      </c>
      <c r="AU170" s="132">
        <v>0.90897499999999998</v>
      </c>
      <c r="AV170" s="132">
        <v>0.89615400000000001</v>
      </c>
      <c r="AW170" s="132">
        <v>0.86815799999999999</v>
      </c>
      <c r="AX170" s="132">
        <v>0.85748100000000005</v>
      </c>
      <c r="AY170" s="132">
        <v>0.84232799999999997</v>
      </c>
      <c r="AZ170" s="132">
        <v>0.84164899999999998</v>
      </c>
      <c r="BA170" s="132">
        <v>0.84887999999999997</v>
      </c>
      <c r="BB170" s="132">
        <v>0.83026800000000001</v>
      </c>
      <c r="BC170" s="132">
        <v>0.82899400000000001</v>
      </c>
      <c r="BD170" s="132">
        <v>0.80766700000000002</v>
      </c>
      <c r="BE170" s="132">
        <v>0.81442099999999995</v>
      </c>
      <c r="BF170" s="1"/>
    </row>
    <row r="171" spans="1:58">
      <c r="A171" s="21" t="s">
        <v>330</v>
      </c>
      <c r="B171" s="21" t="s">
        <v>331</v>
      </c>
      <c r="AL171" s="132"/>
      <c r="AM171" s="132"/>
      <c r="AN171" s="132"/>
      <c r="AO171" s="132"/>
      <c r="AP171" s="132"/>
      <c r="AQ171" s="132"/>
      <c r="AR171" s="132"/>
      <c r="AS171" s="132"/>
      <c r="AT171" s="132"/>
      <c r="AU171" s="132"/>
      <c r="AV171" s="132"/>
      <c r="AW171" s="132"/>
      <c r="AX171" s="132"/>
      <c r="AY171" s="132"/>
      <c r="AZ171" s="132"/>
      <c r="BA171" s="132"/>
      <c r="BB171" s="132"/>
      <c r="BC171" s="132"/>
      <c r="BD171" s="132"/>
      <c r="BE171" s="132"/>
      <c r="BF171" s="1"/>
    </row>
    <row r="172" spans="1:58">
      <c r="A172" s="21" t="s">
        <v>332</v>
      </c>
      <c r="B172" s="21" t="s">
        <v>333</v>
      </c>
      <c r="W172" s="21">
        <v>0.89285307700000005</v>
      </c>
      <c r="X172" s="21">
        <v>0.96091779600000005</v>
      </c>
      <c r="Y172" s="21">
        <v>0.98032241600000003</v>
      </c>
      <c r="Z172" s="21">
        <v>1.023562659</v>
      </c>
      <c r="AA172" s="21">
        <v>1.0625049609999999</v>
      </c>
      <c r="AB172" s="21">
        <v>1.1808317960000001</v>
      </c>
      <c r="AC172" s="21">
        <v>1.3577298310000001</v>
      </c>
      <c r="AD172" s="21">
        <v>1.47637003</v>
      </c>
      <c r="AE172" s="21">
        <v>1.518472075</v>
      </c>
      <c r="AF172" s="21">
        <v>1.538081893</v>
      </c>
      <c r="AG172" s="21">
        <v>1.526761864</v>
      </c>
      <c r="AH172" s="21">
        <v>1.4761924829999999</v>
      </c>
      <c r="AI172" s="21">
        <v>1.4661006320000001</v>
      </c>
      <c r="AJ172" s="21">
        <v>1.4693892989999999</v>
      </c>
      <c r="AK172" s="21">
        <v>1.459573113</v>
      </c>
      <c r="AL172" s="132">
        <v>1.464434</v>
      </c>
      <c r="AM172" s="132">
        <v>1.4671730000000001</v>
      </c>
      <c r="AN172" s="132">
        <v>1.4487939999999999</v>
      </c>
      <c r="AO172" s="132">
        <v>1.449301</v>
      </c>
      <c r="AP172" s="132">
        <v>1.43466</v>
      </c>
      <c r="AQ172" s="132">
        <v>1.4440219999999999</v>
      </c>
      <c r="AR172" s="132">
        <v>1.474153</v>
      </c>
      <c r="AS172" s="132">
        <v>1.4689620000000001</v>
      </c>
      <c r="AT172" s="132">
        <v>1.497689</v>
      </c>
      <c r="AU172" s="132">
        <v>1.5074510000000001</v>
      </c>
      <c r="AV172" s="132">
        <v>1.5349999999999999</v>
      </c>
      <c r="AW172" s="132">
        <v>1.482885</v>
      </c>
      <c r="AX172" s="132">
        <v>1.505846</v>
      </c>
      <c r="AY172" s="132">
        <v>1.4907090000000001</v>
      </c>
      <c r="AZ172" s="132">
        <v>1.46991</v>
      </c>
      <c r="BA172" s="132">
        <v>1.495296</v>
      </c>
      <c r="BB172" s="132">
        <v>1.4859150000000001</v>
      </c>
      <c r="BC172" s="132">
        <v>1.495622</v>
      </c>
      <c r="BD172" s="132">
        <v>1.4111149999999999</v>
      </c>
      <c r="BE172" s="132">
        <v>1.418612</v>
      </c>
      <c r="BF172" s="1"/>
    </row>
    <row r="173" spans="1:58">
      <c r="A173" s="21" t="s">
        <v>22</v>
      </c>
      <c r="B173" s="21" t="s">
        <v>334</v>
      </c>
      <c r="W173" s="21">
        <v>7.5362948344000002E-10</v>
      </c>
      <c r="X173" s="21">
        <v>7.6981361899000001E-10</v>
      </c>
      <c r="Y173" s="21">
        <v>8.4711175568E-10</v>
      </c>
      <c r="Z173" s="21">
        <v>9.0453186240000002E-10</v>
      </c>
      <c r="AA173" s="21">
        <v>1.2114569044E-9</v>
      </c>
      <c r="AB173" s="21">
        <v>3.1409557977000001E-9</v>
      </c>
      <c r="AC173" s="21">
        <v>1.1719452566999999E-8</v>
      </c>
      <c r="AD173" s="21">
        <v>7.0943092883999998E-8</v>
      </c>
      <c r="AE173" s="21">
        <v>9.4001115941000002E-6</v>
      </c>
      <c r="AF173" s="21">
        <v>4.3567473444999999E-4</v>
      </c>
      <c r="AG173" s="21">
        <v>2.1483525492999998E-2</v>
      </c>
      <c r="AH173" s="21">
        <v>0.96068579875000004</v>
      </c>
      <c r="AI173" s="21">
        <v>1.1635375631</v>
      </c>
      <c r="AJ173" s="21">
        <v>1.3707249296999999</v>
      </c>
      <c r="AK173" s="21">
        <v>3.1395317535</v>
      </c>
      <c r="AL173" s="132">
        <v>3.1278240431460702</v>
      </c>
      <c r="AM173" s="132">
        <v>3.3668446993049299</v>
      </c>
      <c r="AN173" s="132">
        <v>3.6338608816672</v>
      </c>
      <c r="AO173" s="132">
        <v>4.0991503280903503</v>
      </c>
      <c r="AP173" s="132">
        <v>4.4098623830695702</v>
      </c>
      <c r="AQ173" s="132">
        <v>4.6811018695093702</v>
      </c>
      <c r="AR173" s="132">
        <v>4.9082305863543496</v>
      </c>
      <c r="AS173" s="132">
        <v>4.9910496712522896</v>
      </c>
      <c r="AT173" s="132">
        <v>5.1543458243761604</v>
      </c>
      <c r="AU173" s="132">
        <v>5.4704388233691201</v>
      </c>
      <c r="AV173" s="132">
        <v>5.8228538031052297</v>
      </c>
      <c r="AW173" s="132">
        <v>6.1142076288678702</v>
      </c>
      <c r="AX173" s="132">
        <v>6.5274016063623499</v>
      </c>
      <c r="AY173" s="132">
        <v>7.4413820342350903</v>
      </c>
      <c r="AZ173" s="132">
        <v>7.8702889754957797</v>
      </c>
      <c r="BA173" s="132">
        <v>8.2519765137868504</v>
      </c>
      <c r="BB173" s="132">
        <v>8.9186282691809105</v>
      </c>
      <c r="BC173" s="132">
        <v>9.38293347926062</v>
      </c>
      <c r="BD173" s="132">
        <v>9.6346509068953203</v>
      </c>
      <c r="BE173" s="132">
        <v>10.361109129121701</v>
      </c>
      <c r="BF173" s="1"/>
    </row>
    <row r="174" spans="1:58">
      <c r="A174" s="21" t="s">
        <v>335</v>
      </c>
      <c r="B174" s="21" t="s">
        <v>336</v>
      </c>
      <c r="W174" s="21">
        <v>200.93896931</v>
      </c>
      <c r="X174" s="21">
        <v>203.24632009999999</v>
      </c>
      <c r="Y174" s="21">
        <v>211.87490395</v>
      </c>
      <c r="Z174" s="21">
        <v>221.75716933000001</v>
      </c>
      <c r="AA174" s="21">
        <v>238.78977212999999</v>
      </c>
      <c r="AB174" s="21">
        <v>218.03290192</v>
      </c>
      <c r="AC174" s="21">
        <v>204.29151931000001</v>
      </c>
      <c r="AD174" s="21">
        <v>201.84743893000001</v>
      </c>
      <c r="AE174" s="21">
        <v>184.66867435</v>
      </c>
      <c r="AF174" s="21">
        <v>180.50206686000001</v>
      </c>
      <c r="AG174" s="21">
        <v>171.12706847999999</v>
      </c>
      <c r="AH174" s="21">
        <v>156.99884341000001</v>
      </c>
      <c r="AI174" s="21">
        <v>155.45170677999999</v>
      </c>
      <c r="AJ174" s="21">
        <v>151.90036756999999</v>
      </c>
      <c r="AK174" s="21">
        <v>197.56501066999999</v>
      </c>
      <c r="AL174" s="132">
        <v>173.21589081673301</v>
      </c>
      <c r="AM174" s="132">
        <v>178.16139575762699</v>
      </c>
      <c r="AN174" s="132">
        <v>180.58966808508299</v>
      </c>
      <c r="AO174" s="132">
        <v>184.010299964849</v>
      </c>
      <c r="AP174" s="132">
        <v>184.86588208392499</v>
      </c>
      <c r="AQ174" s="132">
        <v>188.91408706587001</v>
      </c>
      <c r="AR174" s="132">
        <v>192.06360655554701</v>
      </c>
      <c r="AS174" s="132">
        <v>194.830632850445</v>
      </c>
      <c r="AT174" s="132">
        <v>190.364614770023</v>
      </c>
      <c r="AU174" s="132">
        <v>188.03481868534101</v>
      </c>
      <c r="AV174" s="132">
        <v>194.141359130956</v>
      </c>
      <c r="AW174" s="132">
        <v>189.00524516190899</v>
      </c>
      <c r="AX174" s="132">
        <v>192.51784434499399</v>
      </c>
      <c r="AY174" s="132">
        <v>202.69983719955701</v>
      </c>
      <c r="AZ174" s="132">
        <v>213.40078312294199</v>
      </c>
      <c r="BA174" s="132">
        <v>216.21178337305801</v>
      </c>
      <c r="BB174" s="132">
        <v>221.08716541313601</v>
      </c>
      <c r="BC174" s="132">
        <v>227.63404118646099</v>
      </c>
      <c r="BD174" s="132">
        <v>229.685869390357</v>
      </c>
      <c r="BE174" s="132">
        <v>225.327766466577</v>
      </c>
      <c r="BF174" s="1"/>
    </row>
    <row r="175" spans="1:58">
      <c r="A175" s="21" t="s">
        <v>337</v>
      </c>
      <c r="B175" s="21" t="s">
        <v>338</v>
      </c>
      <c r="W175" s="21">
        <v>0.84705292208000005</v>
      </c>
      <c r="X175" s="21">
        <v>0.90003268130000003</v>
      </c>
      <c r="Y175" s="21">
        <v>0.87048028391999999</v>
      </c>
      <c r="Z175" s="21">
        <v>0.97251448592</v>
      </c>
      <c r="AA175" s="21">
        <v>1.0961549612000001</v>
      </c>
      <c r="AB175" s="21">
        <v>1.10290636</v>
      </c>
      <c r="AC175" s="21">
        <v>1.0626164395</v>
      </c>
      <c r="AD175" s="21">
        <v>1.5494003788999999</v>
      </c>
      <c r="AE175" s="21">
        <v>1.8173091348999999</v>
      </c>
      <c r="AF175" s="21">
        <v>2.5285925911999998</v>
      </c>
      <c r="AG175" s="21">
        <v>2.6106437729</v>
      </c>
      <c r="AH175" s="21">
        <v>3.0342206563</v>
      </c>
      <c r="AI175" s="21">
        <v>5.4565900433000003</v>
      </c>
      <c r="AJ175" s="21">
        <v>8.1500575309999999</v>
      </c>
      <c r="AK175" s="21">
        <v>10.205478683000001</v>
      </c>
      <c r="AL175" s="132">
        <v>9.2743671606842994</v>
      </c>
      <c r="AM175" s="132">
        <v>12.088907847793401</v>
      </c>
      <c r="AN175" s="132">
        <v>12.005903007360599</v>
      </c>
      <c r="AO175" s="132">
        <v>11.204093200045</v>
      </c>
      <c r="AP175" s="132">
        <v>12.9167388665276</v>
      </c>
      <c r="AQ175" s="132">
        <v>17.078618441483101</v>
      </c>
      <c r="AR175" s="132">
        <v>16.6442148154261</v>
      </c>
      <c r="AS175" s="132">
        <v>22.932655515370602</v>
      </c>
      <c r="AT175" s="132">
        <v>24.989268194393699</v>
      </c>
      <c r="AU175" s="132">
        <v>24.282156431495501</v>
      </c>
      <c r="AV175" s="132">
        <v>28.706485625196201</v>
      </c>
      <c r="AW175" s="132">
        <v>32.679550465712502</v>
      </c>
      <c r="AX175" s="132">
        <v>33.351024616994501</v>
      </c>
      <c r="AY175" s="132">
        <v>36.253553401473198</v>
      </c>
      <c r="AZ175" s="132">
        <v>34.425750923016402</v>
      </c>
      <c r="BA175" s="132">
        <v>69.320879008333193</v>
      </c>
      <c r="BB175" s="132">
        <v>74.377738154965698</v>
      </c>
      <c r="BC175" s="132">
        <v>79.840169417306001</v>
      </c>
      <c r="BD175" s="132">
        <v>83.2883769166923</v>
      </c>
      <c r="BE175" s="132">
        <v>85.918234336064302</v>
      </c>
      <c r="BF175" s="1"/>
    </row>
    <row r="176" spans="1:58">
      <c r="A176" s="21" t="s">
        <v>339</v>
      </c>
      <c r="B176" s="21" t="s">
        <v>340</v>
      </c>
      <c r="AL176" s="132"/>
      <c r="AM176" s="132"/>
      <c r="AN176" s="132"/>
      <c r="AO176" s="132"/>
      <c r="AP176" s="132"/>
      <c r="AQ176" s="132"/>
      <c r="AR176" s="132"/>
      <c r="AS176" s="132"/>
      <c r="AT176" s="132"/>
      <c r="AU176" s="132"/>
      <c r="AV176" s="132"/>
      <c r="AW176" s="132"/>
      <c r="AX176" s="132"/>
      <c r="AY176" s="132"/>
      <c r="AZ176" s="132"/>
      <c r="BA176" s="132"/>
      <c r="BB176" s="132"/>
      <c r="BC176" s="132"/>
      <c r="BD176" s="132"/>
      <c r="BE176" s="132"/>
      <c r="BF176" s="1"/>
    </row>
    <row r="177" spans="1:58">
      <c r="A177" s="21" t="s">
        <v>341</v>
      </c>
      <c r="B177" s="21" t="s">
        <v>342</v>
      </c>
      <c r="W177" s="21">
        <v>8.0658927009999992</v>
      </c>
      <c r="X177" s="21">
        <v>8.3268484760000003</v>
      </c>
      <c r="Y177" s="21">
        <v>8.6721427860000002</v>
      </c>
      <c r="Z177" s="21">
        <v>8.9227283249999996</v>
      </c>
      <c r="AA177" s="21">
        <v>9.1315759530000005</v>
      </c>
      <c r="AB177" s="21">
        <v>9.3176818469999994</v>
      </c>
      <c r="AC177" s="21">
        <v>9.0529231620000008</v>
      </c>
      <c r="AD177" s="21">
        <v>9.427940521</v>
      </c>
      <c r="AE177" s="21">
        <v>9.5568387080000008</v>
      </c>
      <c r="AF177" s="21">
        <v>9.7281522789999997</v>
      </c>
      <c r="AG177" s="21">
        <v>9.7240739230000006</v>
      </c>
      <c r="AH177" s="21">
        <v>9.5962411680000006</v>
      </c>
      <c r="AI177" s="21">
        <v>9.3065956310000004</v>
      </c>
      <c r="AJ177" s="21">
        <v>9.3152234309999997</v>
      </c>
      <c r="AK177" s="21">
        <v>9.1053247279999994</v>
      </c>
      <c r="AL177" s="132">
        <v>9.1773550000000004</v>
      </c>
      <c r="AM177" s="132">
        <v>9.0584570000000006</v>
      </c>
      <c r="AN177" s="132">
        <v>9.0991140000000001</v>
      </c>
      <c r="AO177" s="132">
        <v>9.3952840000000002</v>
      </c>
      <c r="AP177" s="132">
        <v>9.3287329999999997</v>
      </c>
      <c r="AQ177" s="132">
        <v>9.1265070000000001</v>
      </c>
      <c r="AR177" s="132">
        <v>9.1726609999999997</v>
      </c>
      <c r="AS177" s="132">
        <v>9.1111789999999999</v>
      </c>
      <c r="AT177" s="132">
        <v>9.0983370000000008</v>
      </c>
      <c r="AU177" s="132">
        <v>8.9867950000000008</v>
      </c>
      <c r="AV177" s="132">
        <v>8.896433</v>
      </c>
      <c r="AW177" s="132">
        <v>8.6912120000000002</v>
      </c>
      <c r="AX177" s="132">
        <v>8.7763670000000005</v>
      </c>
      <c r="AY177" s="132">
        <v>8.7520779999999991</v>
      </c>
      <c r="AZ177" s="132">
        <v>8.9585030000000003</v>
      </c>
      <c r="BA177" s="132">
        <v>9.0073980000000002</v>
      </c>
      <c r="BB177" s="132">
        <v>8.9849080000000008</v>
      </c>
      <c r="BC177" s="132">
        <v>9.0343780000000002</v>
      </c>
      <c r="BD177" s="132">
        <v>9.0485539999999993</v>
      </c>
      <c r="BE177" s="132">
        <v>9.3447340000000008</v>
      </c>
      <c r="BF177" s="1"/>
    </row>
    <row r="178" spans="1:58">
      <c r="A178" s="21" t="s">
        <v>343</v>
      </c>
      <c r="B178" s="21" t="s">
        <v>344</v>
      </c>
      <c r="W178" s="21">
        <v>0.37309636666000001</v>
      </c>
      <c r="X178" s="21">
        <v>0.35367784892999998</v>
      </c>
      <c r="Y178" s="21">
        <v>0.31096361395</v>
      </c>
      <c r="Z178" s="21">
        <v>0.26922117071000001</v>
      </c>
      <c r="AA178" s="21">
        <v>0.24723317867</v>
      </c>
      <c r="AB178" s="21">
        <v>0.23867821035</v>
      </c>
      <c r="AC178" s="21">
        <v>0.18528475285000001</v>
      </c>
      <c r="AD178" s="21">
        <v>0.20013188069000001</v>
      </c>
      <c r="AE178" s="21">
        <v>0.19594793354000001</v>
      </c>
      <c r="AF178" s="21">
        <v>0.18883925742999999</v>
      </c>
      <c r="AG178" s="21">
        <v>0.22713441965</v>
      </c>
      <c r="AH178" s="21">
        <v>0.20100157305999999</v>
      </c>
      <c r="AI178" s="21">
        <v>0.19936127051999999</v>
      </c>
      <c r="AJ178" s="21">
        <v>0.18457045267</v>
      </c>
      <c r="AK178" s="21">
        <v>0.18007271662999999</v>
      </c>
      <c r="AL178" s="132">
        <v>8.6195843399820102E-2</v>
      </c>
      <c r="AM178" s="132">
        <v>9.0927973076078902E-2</v>
      </c>
      <c r="AN178" s="132">
        <v>8.7399671564765205E-2</v>
      </c>
      <c r="AO178" s="132">
        <v>7.4916678924831295E-2</v>
      </c>
      <c r="AP178" s="132">
        <v>8.2401865935227997E-2</v>
      </c>
      <c r="AQ178" s="132">
        <v>9.4915788932064399E-2</v>
      </c>
      <c r="AR178" s="132">
        <v>8.8567419777110107E-2</v>
      </c>
      <c r="AS178" s="132">
        <v>9.1331110506921595E-2</v>
      </c>
      <c r="AT178" s="132">
        <v>9.8811182411246506E-2</v>
      </c>
      <c r="AU178" s="132">
        <v>0.108675185477839</v>
      </c>
      <c r="AV178" s="132">
        <v>0.12893990637317701</v>
      </c>
      <c r="AW178" s="132">
        <v>0.142147829221098</v>
      </c>
      <c r="AX178" s="132">
        <v>0.149904973436051</v>
      </c>
      <c r="AY178" s="132">
        <v>0.196642838416447</v>
      </c>
      <c r="AZ178" s="132">
        <v>0.14612047503985401</v>
      </c>
      <c r="BA178" s="132">
        <v>0.16692811753987299</v>
      </c>
      <c r="BB178" s="132">
        <v>0.19156874060367901</v>
      </c>
      <c r="BC178" s="132">
        <v>0.19748618218629499</v>
      </c>
      <c r="BD178" s="132">
        <v>0.19177572534616999</v>
      </c>
      <c r="BE178" s="132">
        <v>0.192192938355116</v>
      </c>
      <c r="BF178" s="1"/>
    </row>
    <row r="179" spans="1:58">
      <c r="A179" s="21" t="s">
        <v>345</v>
      </c>
      <c r="B179" s="21" t="s">
        <v>346</v>
      </c>
      <c r="W179" s="21">
        <v>4.9856874133</v>
      </c>
      <c r="X179" s="21">
        <v>5.0103567199999999</v>
      </c>
      <c r="Y179" s="21">
        <v>5.1652053694999998</v>
      </c>
      <c r="Z179" s="21">
        <v>5.2307198784000004</v>
      </c>
      <c r="AA179" s="21">
        <v>5.5280530667000001</v>
      </c>
      <c r="AB179" s="21">
        <v>5.6074966755000002</v>
      </c>
      <c r="AC179" s="21">
        <v>5.6654186258000001</v>
      </c>
      <c r="AD179" s="21">
        <v>5.7528392763999996</v>
      </c>
      <c r="AE179" s="21">
        <v>6.0939099179999996</v>
      </c>
      <c r="AF179" s="21">
        <v>6.3770185654000002</v>
      </c>
      <c r="AG179" s="21">
        <v>6.5404132989999999</v>
      </c>
      <c r="AH179" s="21">
        <v>7.1516440448000003</v>
      </c>
      <c r="AI179" s="21">
        <v>7.7085240155000001</v>
      </c>
      <c r="AJ179" s="21">
        <v>8.1991371196999996</v>
      </c>
      <c r="AK179" s="21">
        <v>9.0712579313999999</v>
      </c>
      <c r="AL179" s="132">
        <v>6.2051317814019997</v>
      </c>
      <c r="AM179" s="132">
        <v>6.6041627961048697</v>
      </c>
      <c r="AN179" s="132">
        <v>7.3620304705610504</v>
      </c>
      <c r="AO179" s="132">
        <v>7.8311119721509703</v>
      </c>
      <c r="AP179" s="132">
        <v>8.1652397166262691</v>
      </c>
      <c r="AQ179" s="132">
        <v>9.9707748704706507</v>
      </c>
      <c r="AR179" s="132">
        <v>10.517891861911799</v>
      </c>
      <c r="AS179" s="132">
        <v>10.6140188937869</v>
      </c>
      <c r="AT179" s="132">
        <v>10.8683894416043</v>
      </c>
      <c r="AU179" s="132">
        <v>11.3972161466495</v>
      </c>
      <c r="AV179" s="132">
        <v>11.817784198968999</v>
      </c>
      <c r="AW179" s="132">
        <v>13.6499687920479</v>
      </c>
      <c r="AX179" s="132">
        <v>14.263316282765301</v>
      </c>
      <c r="AY179" s="132">
        <v>15.8360049315782</v>
      </c>
      <c r="AZ179" s="132">
        <v>18.964730637728699</v>
      </c>
      <c r="BA179" s="132">
        <v>20.768789153800299</v>
      </c>
      <c r="BB179" s="132">
        <v>24.3460900781247</v>
      </c>
      <c r="BC179" s="132">
        <v>25.3442187772789</v>
      </c>
      <c r="BD179" s="132">
        <v>26.711189484972</v>
      </c>
      <c r="BE179" s="132">
        <v>28.1563863773208</v>
      </c>
      <c r="BF179" s="1"/>
    </row>
    <row r="180" spans="1:58">
      <c r="A180" s="21" t="s">
        <v>347</v>
      </c>
      <c r="B180" s="21" t="s">
        <v>348</v>
      </c>
      <c r="AH180" s="21">
        <v>0.49812166448</v>
      </c>
      <c r="AI180" s="21">
        <v>0.51247641293000001</v>
      </c>
      <c r="AJ180" s="21">
        <v>0.52643123688000004</v>
      </c>
      <c r="AK180" s="21">
        <v>0.52909474232999998</v>
      </c>
      <c r="AL180" s="132">
        <v>0.54409109804280198</v>
      </c>
      <c r="AM180" s="132">
        <v>0.54989442656344201</v>
      </c>
      <c r="AN180" s="132">
        <v>0.55295603106293301</v>
      </c>
      <c r="AO180" s="132">
        <v>0.555748859032002</v>
      </c>
      <c r="AP180" s="132">
        <v>0.55970328702409899</v>
      </c>
      <c r="AQ180" s="132">
        <v>0.76584764269607097</v>
      </c>
      <c r="AR180" s="132">
        <v>0.76189670907857099</v>
      </c>
      <c r="AS180" s="132">
        <v>0.71541665844032898</v>
      </c>
      <c r="AT180" s="132">
        <v>0.71959823228308795</v>
      </c>
      <c r="AU180" s="132">
        <v>0.716211309411241</v>
      </c>
      <c r="AV180" s="132">
        <v>0.74556664215278701</v>
      </c>
      <c r="AW180" s="132">
        <v>0.74066452638404201</v>
      </c>
      <c r="AX180" s="132">
        <v>0.72539707253219399</v>
      </c>
      <c r="AY180" s="132">
        <v>0.75897398057018295</v>
      </c>
      <c r="AZ180" s="132">
        <v>0.79234774378400497</v>
      </c>
      <c r="BA180" s="132">
        <v>0.75874986723103199</v>
      </c>
      <c r="BB180" s="132">
        <v>0.749237503264511</v>
      </c>
      <c r="BC180" s="132">
        <v>0.75490800763524601</v>
      </c>
      <c r="BD180" s="132">
        <v>0.80413120949317995</v>
      </c>
      <c r="BE180" s="132">
        <v>0.80503778380816504</v>
      </c>
      <c r="BF180" s="1"/>
    </row>
    <row r="181" spans="1:58">
      <c r="A181" s="21" t="s">
        <v>349</v>
      </c>
      <c r="B181" s="21" t="s">
        <v>350</v>
      </c>
      <c r="W181" s="21">
        <v>0.62305392948000005</v>
      </c>
      <c r="X181" s="21">
        <v>0.59041642872</v>
      </c>
      <c r="Y181" s="21">
        <v>0.58362076316</v>
      </c>
      <c r="Z181" s="21">
        <v>0.60350726857000003</v>
      </c>
      <c r="AA181" s="21">
        <v>0.59113790325000004</v>
      </c>
      <c r="AB181" s="21">
        <v>0.57825857932000002</v>
      </c>
      <c r="AC181" s="21">
        <v>0.56752928691000004</v>
      </c>
      <c r="AD181" s="21">
        <v>0.56399354878999997</v>
      </c>
      <c r="AE181" s="21">
        <v>0.54396470639000005</v>
      </c>
      <c r="AF181" s="21">
        <v>0.51754332821000004</v>
      </c>
      <c r="AG181" s="21">
        <v>0.50145059985999996</v>
      </c>
      <c r="AH181" s="21">
        <v>0.48735949515999999</v>
      </c>
      <c r="AI181" s="21">
        <v>0.50146259884</v>
      </c>
      <c r="AJ181" s="21">
        <v>0.50814756468</v>
      </c>
      <c r="AK181" s="21">
        <v>0.51633341085999995</v>
      </c>
      <c r="AL181" s="132">
        <v>0.44719894112646602</v>
      </c>
      <c r="AM181" s="132">
        <v>0.50368337360556803</v>
      </c>
      <c r="AN181" s="132">
        <v>0.50317159620969099</v>
      </c>
      <c r="AO181" s="132">
        <v>0.50274444813289598</v>
      </c>
      <c r="AP181" s="132">
        <v>0.49933148243140002</v>
      </c>
      <c r="AQ181" s="132">
        <v>0.48212787392687401</v>
      </c>
      <c r="AR181" s="132">
        <v>0.47623622379269798</v>
      </c>
      <c r="AS181" s="132">
        <v>0.47687442776413802</v>
      </c>
      <c r="AT181" s="132">
        <v>0.47283968848621899</v>
      </c>
      <c r="AU181" s="132">
        <v>0.469228529595907</v>
      </c>
      <c r="AV181" s="132">
        <v>0.462549000898199</v>
      </c>
      <c r="AW181" s="132">
        <v>0.45821402080548601</v>
      </c>
      <c r="AX181" s="132">
        <v>0.49068748914940202</v>
      </c>
      <c r="AY181" s="132">
        <v>0.51945039175820495</v>
      </c>
      <c r="AZ181" s="132">
        <v>0.51657473589093095</v>
      </c>
      <c r="BA181" s="132">
        <v>0.53585477882930699</v>
      </c>
      <c r="BB181" s="132">
        <v>0.54727196642363496</v>
      </c>
      <c r="BC181" s="132">
        <v>0.55632938654349895</v>
      </c>
      <c r="BD181" s="132">
        <v>0.56844358484670399</v>
      </c>
      <c r="BE181" s="132">
        <v>0.57185974673344198</v>
      </c>
      <c r="BF181" s="1"/>
    </row>
    <row r="182" spans="1:58">
      <c r="A182" s="21" t="s">
        <v>351</v>
      </c>
      <c r="B182" s="21" t="s">
        <v>352</v>
      </c>
      <c r="W182" s="21">
        <v>0.57738959610999996</v>
      </c>
      <c r="X182" s="21">
        <v>0.52102996188999995</v>
      </c>
      <c r="Y182" s="21">
        <v>0.50917471399000003</v>
      </c>
      <c r="Z182" s="21">
        <v>0.58119708549000004</v>
      </c>
      <c r="AA182" s="21">
        <v>0.60182548959000004</v>
      </c>
      <c r="AB182" s="21">
        <v>0.59345212276000003</v>
      </c>
      <c r="AC182" s="21">
        <v>0.58834918492999999</v>
      </c>
      <c r="AD182" s="21">
        <v>0.61716744631999998</v>
      </c>
      <c r="AE182" s="21">
        <v>0.64365869374999996</v>
      </c>
      <c r="AF182" s="21">
        <v>0.60454792917</v>
      </c>
      <c r="AG182" s="21">
        <v>0.60656121003999997</v>
      </c>
      <c r="AH182" s="21">
        <v>0.62765916747999995</v>
      </c>
      <c r="AI182" s="21">
        <v>0.63239031036000004</v>
      </c>
      <c r="AJ182" s="21">
        <v>0.60337871309000002</v>
      </c>
      <c r="AK182" s="21">
        <v>0.63422922668000004</v>
      </c>
      <c r="AL182" s="132">
        <v>0.84221619841968298</v>
      </c>
      <c r="AM182" s="132">
        <v>0.84210308713540305</v>
      </c>
      <c r="AN182" s="132">
        <v>0.897697610414673</v>
      </c>
      <c r="AO182" s="132">
        <v>1.0172180201579499</v>
      </c>
      <c r="AP182" s="132">
        <v>1.1127836367816299</v>
      </c>
      <c r="AQ182" s="132">
        <v>1.2305830366419599</v>
      </c>
      <c r="AR182" s="132">
        <v>1.28634985335129</v>
      </c>
      <c r="AS182" s="132">
        <v>1.4226089778536499</v>
      </c>
      <c r="AT182" s="132">
        <v>1.47205841621372</v>
      </c>
      <c r="AU182" s="132">
        <v>1.40412015361624</v>
      </c>
      <c r="AV182" s="132">
        <v>1.5260719204191</v>
      </c>
      <c r="AW182" s="132">
        <v>1.6202659041912</v>
      </c>
      <c r="AX182" s="132">
        <v>1.63898321234096</v>
      </c>
      <c r="AY182" s="132">
        <v>1.73223086228031</v>
      </c>
      <c r="AZ182" s="132">
        <v>1.67443855628325</v>
      </c>
      <c r="BA182" s="132">
        <v>1.8177158233919199</v>
      </c>
      <c r="BB182" s="132">
        <v>1.85903340416986</v>
      </c>
      <c r="BC182" s="132">
        <v>1.7752932944641699</v>
      </c>
      <c r="BD182" s="132">
        <v>1.7879466855223001</v>
      </c>
      <c r="BE182" s="132">
        <v>1.9556349755332201</v>
      </c>
      <c r="BF182" s="1"/>
    </row>
    <row r="183" spans="1:58">
      <c r="A183" s="21" t="s">
        <v>353</v>
      </c>
      <c r="B183" s="21" t="s">
        <v>354</v>
      </c>
      <c r="W183" s="21">
        <v>91.429496632999999</v>
      </c>
      <c r="X183" s="21">
        <v>97.247683416000001</v>
      </c>
      <c r="Y183" s="21">
        <v>96.345392137000005</v>
      </c>
      <c r="Z183" s="21">
        <v>106.05824859000001</v>
      </c>
      <c r="AA183" s="21">
        <v>129.75531559999999</v>
      </c>
      <c r="AB183" s="21">
        <v>157.68598786999999</v>
      </c>
      <c r="AC183" s="21">
        <v>202.91438765000001</v>
      </c>
      <c r="AD183" s="21">
        <v>256.93541056999999</v>
      </c>
      <c r="AE183" s="21">
        <v>310.73977348</v>
      </c>
      <c r="AF183" s="21">
        <v>393.00270773</v>
      </c>
      <c r="AG183" s="21">
        <v>516.01168556000005</v>
      </c>
      <c r="AH183" s="21">
        <v>622.91551141000002</v>
      </c>
      <c r="AI183" s="21">
        <v>688.83905540000001</v>
      </c>
      <c r="AJ183" s="21">
        <v>804.41405315999998</v>
      </c>
      <c r="AK183" s="21">
        <v>837.92517406000002</v>
      </c>
      <c r="AL183" s="132">
        <v>771.97759482902904</v>
      </c>
      <c r="AM183" s="132">
        <v>844.72763696884897</v>
      </c>
      <c r="AN183" s="132">
        <v>858.84212132014295</v>
      </c>
      <c r="AO183" s="132">
        <v>962.59447483606596</v>
      </c>
      <c r="AP183" s="132">
        <v>1022.60993275014</v>
      </c>
      <c r="AQ183" s="132">
        <v>1117.2752180330201</v>
      </c>
      <c r="AR183" s="132">
        <v>1212.90395779961</v>
      </c>
      <c r="AS183" s="132">
        <v>1373.0886321974899</v>
      </c>
      <c r="AT183" s="132">
        <v>1510.6332381219399</v>
      </c>
      <c r="AU183" s="132">
        <v>1602.31891506838</v>
      </c>
      <c r="AV183" s="132">
        <v>1708.77537383199</v>
      </c>
      <c r="AW183" s="132">
        <v>1758.6833484003901</v>
      </c>
      <c r="AX183" s="132">
        <v>1880.3940403250799</v>
      </c>
      <c r="AY183" s="132">
        <v>2016.38838107675</v>
      </c>
      <c r="AZ183" s="132">
        <v>2042.0778437604199</v>
      </c>
      <c r="BA183" s="132">
        <v>2140.5069101385898</v>
      </c>
      <c r="BB183" s="132">
        <v>2227.34037426549</v>
      </c>
      <c r="BC183" s="132">
        <v>2291.9345145372199</v>
      </c>
      <c r="BD183" s="132">
        <v>2277.2813279576499</v>
      </c>
      <c r="BE183" s="132">
        <v>2359.88033946206</v>
      </c>
      <c r="BF183" s="1"/>
    </row>
    <row r="184" spans="1:58">
      <c r="A184" s="21" t="s">
        <v>355</v>
      </c>
      <c r="B184" s="21" t="s">
        <v>356</v>
      </c>
      <c r="W184" s="21">
        <v>1.1886749989E-7</v>
      </c>
      <c r="X184" s="21">
        <v>1.7914366228E-7</v>
      </c>
      <c r="Y184" s="21">
        <v>2.7891288455999998E-7</v>
      </c>
      <c r="Z184" s="21">
        <v>5.4743684102999996E-7</v>
      </c>
      <c r="AA184" s="21">
        <v>1.1076337085999999E-6</v>
      </c>
      <c r="AB184" s="21">
        <v>2.8626364033999998E-6</v>
      </c>
      <c r="AC184" s="21">
        <v>4.8583081448000002E-6</v>
      </c>
      <c r="AD184" s="21">
        <v>8.7171631365000004E-6</v>
      </c>
      <c r="AE184" s="21">
        <v>3.9804288726999998E-5</v>
      </c>
      <c r="AF184" s="21">
        <v>1.1614880447E-3</v>
      </c>
      <c r="AG184" s="21">
        <v>7.7626974018999997E-2</v>
      </c>
      <c r="AH184" s="21">
        <v>0.36027744359000002</v>
      </c>
      <c r="AI184" s="21">
        <v>0.59694794463</v>
      </c>
      <c r="AJ184" s="21">
        <v>0.85907722133999997</v>
      </c>
      <c r="AK184" s="21">
        <v>1.0621117931999999</v>
      </c>
      <c r="AL184" s="132">
        <v>1.08414421404162</v>
      </c>
      <c r="AM184" s="132">
        <v>1.1698939533030599</v>
      </c>
      <c r="AN184" s="132">
        <v>1.2346319957738401</v>
      </c>
      <c r="AO184" s="132">
        <v>1.2937843810360199</v>
      </c>
      <c r="AP184" s="132">
        <v>1.3122099450239599</v>
      </c>
      <c r="AQ184" s="132">
        <v>1.3312950847060601</v>
      </c>
      <c r="AR184" s="132">
        <v>1.31598389882063</v>
      </c>
      <c r="AS184" s="132">
        <v>1.30036368081848</v>
      </c>
      <c r="AT184" s="132">
        <v>1.3127294827429199</v>
      </c>
      <c r="AU184" s="132">
        <v>1.3494397821281501</v>
      </c>
      <c r="AV184" s="132">
        <v>1.3348536492056799</v>
      </c>
      <c r="AW184" s="132">
        <v>1.40245155243624</v>
      </c>
      <c r="AX184" s="132">
        <v>1.3987842584847601</v>
      </c>
      <c r="AY184" s="132">
        <v>1.39855188321103</v>
      </c>
      <c r="AZ184" s="132">
        <v>1.4096933488072001</v>
      </c>
      <c r="BA184" s="132">
        <v>1.4763637675415999</v>
      </c>
      <c r="BB184" s="132">
        <v>1.5212295647858201</v>
      </c>
      <c r="BC184" s="132">
        <v>1.52596197030446</v>
      </c>
      <c r="BD184" s="132">
        <v>1.5256337554022299</v>
      </c>
      <c r="BE184" s="132">
        <v>1.5491354825603301</v>
      </c>
      <c r="BF184" s="1"/>
    </row>
    <row r="185" spans="1:58">
      <c r="A185" s="21" t="s">
        <v>357</v>
      </c>
      <c r="B185" s="21" t="s">
        <v>358</v>
      </c>
      <c r="W185" s="21">
        <v>3.8371122116</v>
      </c>
      <c r="X185" s="21">
        <v>3.9188831200999998</v>
      </c>
      <c r="Y185" s="21">
        <v>4.0152344851999997</v>
      </c>
      <c r="Z185" s="21">
        <v>4.4117676013000002</v>
      </c>
      <c r="AA185" s="21">
        <v>6.5199562983000003</v>
      </c>
      <c r="AB185" s="21">
        <v>7.4423256427000002</v>
      </c>
      <c r="AC185" s="21">
        <v>7.4945132925999998</v>
      </c>
      <c r="AD185" s="21">
        <v>7.8271365836999998</v>
      </c>
      <c r="AE185" s="21">
        <v>8.2934152206</v>
      </c>
      <c r="AF185" s="21">
        <v>8.7145149753000002</v>
      </c>
      <c r="AG185" s="21">
        <v>9.4851667333999998</v>
      </c>
      <c r="AH185" s="21">
        <v>10.689501236</v>
      </c>
      <c r="AI185" s="21">
        <v>11.299459009</v>
      </c>
      <c r="AJ185" s="21">
        <v>11.812480796999999</v>
      </c>
      <c r="AK185" s="21">
        <v>12.733446536000001</v>
      </c>
      <c r="AL185" s="132">
        <v>9.4533986909891308</v>
      </c>
      <c r="AM185" s="132">
        <v>9.9951601525434004</v>
      </c>
      <c r="AN185" s="132">
        <v>10.438640392766199</v>
      </c>
      <c r="AO185" s="132">
        <v>12.637835082422599</v>
      </c>
      <c r="AP185" s="132">
        <v>13.2670151897327</v>
      </c>
      <c r="AQ185" s="132">
        <v>13.712504461675501</v>
      </c>
      <c r="AR185" s="132">
        <v>14.1509898224878</v>
      </c>
      <c r="AS185" s="132">
        <v>14.5171304996849</v>
      </c>
      <c r="AT185" s="132">
        <v>14.6889663682531</v>
      </c>
      <c r="AU185" s="132">
        <v>15.0845545071519</v>
      </c>
      <c r="AV185" s="132">
        <v>15.4660441120953</v>
      </c>
      <c r="AW185" s="132">
        <v>15.7476534546911</v>
      </c>
      <c r="AX185" s="132">
        <v>15.813457640217001</v>
      </c>
      <c r="AY185" s="132">
        <v>16.680027502716101</v>
      </c>
      <c r="AZ185" s="132">
        <v>17.013400141725299</v>
      </c>
      <c r="BA185" s="132">
        <v>17.517818286593201</v>
      </c>
      <c r="BB185" s="132">
        <v>17.8537229608594</v>
      </c>
      <c r="BC185" s="132">
        <v>17.884094568881999</v>
      </c>
      <c r="BD185" s="132">
        <v>17.989477238871402</v>
      </c>
      <c r="BE185" s="132">
        <v>18.299084228285999</v>
      </c>
      <c r="BF185" s="1"/>
    </row>
    <row r="186" spans="1:58">
      <c r="A186" s="21" t="s">
        <v>359</v>
      </c>
      <c r="B186" s="21" t="s">
        <v>360</v>
      </c>
      <c r="AG186" s="21">
        <v>0.26966374999999998</v>
      </c>
      <c r="AH186" s="21">
        <v>0.40433830300000001</v>
      </c>
      <c r="AI186" s="21">
        <v>0.54751323500000004</v>
      </c>
      <c r="AJ186" s="21">
        <v>0.69992246000000002</v>
      </c>
      <c r="AK186" s="21">
        <v>0.94085089200000005</v>
      </c>
      <c r="AL186" s="132">
        <v>1.1777979999999999</v>
      </c>
      <c r="AM186" s="132">
        <v>1.3592930000000001</v>
      </c>
      <c r="AN186" s="132">
        <v>1.5193030000000001</v>
      </c>
      <c r="AO186" s="132">
        <v>1.6595679999999999</v>
      </c>
      <c r="AP186" s="132">
        <v>1.740092</v>
      </c>
      <c r="AQ186" s="132">
        <v>1.840689</v>
      </c>
      <c r="AR186" s="132">
        <v>1.8593949999999999</v>
      </c>
      <c r="AS186" s="132">
        <v>1.8291040000000001</v>
      </c>
      <c r="AT186" s="132">
        <v>1.8382769999999999</v>
      </c>
      <c r="AU186" s="132">
        <v>1.8610899999999999</v>
      </c>
      <c r="AV186" s="132">
        <v>1.869116</v>
      </c>
      <c r="AW186" s="132">
        <v>1.8442099999999999</v>
      </c>
      <c r="AX186" s="132">
        <v>1.843191</v>
      </c>
      <c r="AY186" s="132">
        <v>1.8565100000000001</v>
      </c>
      <c r="AZ186" s="132">
        <v>1.86503</v>
      </c>
      <c r="BA186" s="132">
        <v>1.8189439999999999</v>
      </c>
      <c r="BB186" s="132">
        <v>1.8275600000000001</v>
      </c>
      <c r="BC186" s="132">
        <v>1.8135460000000001</v>
      </c>
      <c r="BD186" s="132">
        <v>1.7776719999999999</v>
      </c>
      <c r="BE186" s="132">
        <v>1.790287</v>
      </c>
      <c r="BF186" s="1"/>
    </row>
    <row r="187" spans="1:58">
      <c r="A187" s="21" t="s">
        <v>361</v>
      </c>
      <c r="B187" s="21" t="s">
        <v>362</v>
      </c>
      <c r="W187" s="21">
        <v>0.153711445</v>
      </c>
      <c r="X187" s="21">
        <v>0.16528706700000001</v>
      </c>
      <c r="Y187" s="21">
        <v>0.18802929600000001</v>
      </c>
      <c r="Z187" s="21">
        <v>0.22537944500000001</v>
      </c>
      <c r="AA187" s="21">
        <v>0.27082219400000002</v>
      </c>
      <c r="AB187" s="21">
        <v>0.31991415699999998</v>
      </c>
      <c r="AC187" s="21">
        <v>0.37691257099999997</v>
      </c>
      <c r="AD187" s="21">
        <v>0.40314782700000001</v>
      </c>
      <c r="AE187" s="21">
        <v>0.433191363</v>
      </c>
      <c r="AF187" s="21">
        <v>0.46126758099999998</v>
      </c>
      <c r="AG187" s="21">
        <v>0.50247064799999996</v>
      </c>
      <c r="AH187" s="21">
        <v>0.53421670099999996</v>
      </c>
      <c r="AI187" s="21">
        <v>0.58155231100000004</v>
      </c>
      <c r="AJ187" s="21">
        <v>0.61103711000000005</v>
      </c>
      <c r="AK187" s="21">
        <v>0.64207503399999999</v>
      </c>
      <c r="AL187" s="132">
        <v>0.64959100000000003</v>
      </c>
      <c r="AM187" s="132">
        <v>0.66105100000000006</v>
      </c>
      <c r="AN187" s="132">
        <v>0.67289500000000002</v>
      </c>
      <c r="AO187" s="132">
        <v>0.693658</v>
      </c>
      <c r="AP187" s="132">
        <v>0.69670399999999999</v>
      </c>
      <c r="AQ187" s="132">
        <v>0.69952599999999998</v>
      </c>
      <c r="AR187" s="132">
        <v>0.70511299999999999</v>
      </c>
      <c r="AS187" s="132">
        <v>0.70809599999999995</v>
      </c>
      <c r="AT187" s="132">
        <v>0.70494199999999996</v>
      </c>
      <c r="AU187" s="132">
        <v>0.71604100000000004</v>
      </c>
      <c r="AV187" s="132">
        <v>0.68432999999999999</v>
      </c>
      <c r="AW187" s="132">
        <v>0.66184399999999999</v>
      </c>
      <c r="AX187" s="132">
        <v>0.65987600000000002</v>
      </c>
      <c r="AY187" s="132">
        <v>0.64920900000000004</v>
      </c>
      <c r="AZ187" s="132">
        <v>0.63342900000000002</v>
      </c>
      <c r="BA187" s="132">
        <v>0.63161800000000001</v>
      </c>
      <c r="BB187" s="132">
        <v>0.61956199999999995</v>
      </c>
      <c r="BC187" s="132">
        <v>0.59042099999999997</v>
      </c>
      <c r="BD187" s="132">
        <v>0.58297100000000002</v>
      </c>
      <c r="BE187" s="132">
        <v>0.57982699999999998</v>
      </c>
      <c r="BF187" s="1"/>
    </row>
    <row r="188" spans="1:58">
      <c r="A188" s="21" t="s">
        <v>363</v>
      </c>
      <c r="B188" s="21" t="s">
        <v>364</v>
      </c>
      <c r="AL188" s="132">
        <v>0.55472441477260503</v>
      </c>
      <c r="AM188" s="132">
        <v>0.56289894704368604</v>
      </c>
      <c r="AN188" s="132">
        <v>0.57017560879082596</v>
      </c>
      <c r="AO188" s="132">
        <v>0.59310066471816203</v>
      </c>
      <c r="AP188" s="132">
        <v>0.612064659538058</v>
      </c>
      <c r="AQ188" s="132">
        <v>0.62888139284253497</v>
      </c>
      <c r="AR188" s="132">
        <v>0.63201035722688204</v>
      </c>
      <c r="AS188" s="132">
        <v>0.63687104171200004</v>
      </c>
      <c r="AT188" s="132">
        <v>0.64502394620770798</v>
      </c>
      <c r="AU188" s="132">
        <v>0.65341099459268304</v>
      </c>
      <c r="AV188" s="132">
        <v>0.65761397686349699</v>
      </c>
      <c r="AW188" s="132">
        <v>0.66952743012806104</v>
      </c>
      <c r="AX188" s="132">
        <v>0.69198216080098895</v>
      </c>
      <c r="AY188" s="132">
        <v>0.722868935208684</v>
      </c>
      <c r="AZ188" s="132">
        <v>0.75631918146911803</v>
      </c>
      <c r="BA188" s="132">
        <v>0.78312303624142798</v>
      </c>
      <c r="BB188" s="132">
        <v>0.79772960000000004</v>
      </c>
      <c r="BC188" s="132">
        <v>0.81186342472549999</v>
      </c>
      <c r="BD188" s="132">
        <v>0.82093894882124396</v>
      </c>
      <c r="BE188" s="132"/>
      <c r="BF188" s="1"/>
    </row>
    <row r="189" spans="1:58">
      <c r="A189" s="21" t="s">
        <v>365</v>
      </c>
      <c r="B189" s="21" t="s">
        <v>366</v>
      </c>
      <c r="AL189" s="132"/>
      <c r="AM189" s="132"/>
      <c r="AN189" s="132"/>
      <c r="AO189" s="132"/>
      <c r="AP189" s="132"/>
      <c r="AQ189" s="132">
        <v>1.2560539842224201</v>
      </c>
      <c r="AR189" s="132">
        <v>1.16725436300625</v>
      </c>
      <c r="AS189" s="132">
        <v>1.1841981886538699</v>
      </c>
      <c r="AT189" s="132">
        <v>1.36047301162959</v>
      </c>
      <c r="AU189" s="132">
        <v>1.49760725909926</v>
      </c>
      <c r="AV189" s="132">
        <v>1.89407254547312</v>
      </c>
      <c r="AW189" s="132">
        <v>1.99127043440253</v>
      </c>
      <c r="AX189" s="132">
        <v>2.1524267106182</v>
      </c>
      <c r="AY189" s="132">
        <v>2.5944303892867602</v>
      </c>
      <c r="AZ189" s="132">
        <v>1.95128984672969</v>
      </c>
      <c r="BA189" s="132">
        <v>2.0622890475964</v>
      </c>
      <c r="BB189" s="132">
        <v>2.4186407326950801</v>
      </c>
      <c r="BC189" s="132">
        <v>2.5387436264354601</v>
      </c>
      <c r="BD189" s="132">
        <v>2.53763516280089</v>
      </c>
      <c r="BE189" s="132">
        <v>2.503434261432</v>
      </c>
      <c r="BF189" s="1"/>
    </row>
    <row r="190" spans="1:58">
      <c r="A190" s="21" t="s">
        <v>367</v>
      </c>
      <c r="B190" s="21" t="s">
        <v>516</v>
      </c>
      <c r="X190" s="21">
        <v>7.6434219771999998E-4</v>
      </c>
      <c r="Y190" s="21">
        <v>8.0791182591000003E-4</v>
      </c>
      <c r="Z190" s="21">
        <v>7.7407774171999995E-4</v>
      </c>
      <c r="AA190" s="21">
        <v>7.4793381881999997E-4</v>
      </c>
      <c r="AB190" s="21">
        <v>7.2773647395E-4</v>
      </c>
      <c r="AC190" s="21">
        <v>7.1307341940000002E-4</v>
      </c>
      <c r="AD190" s="21">
        <v>6.9259910766999999E-4</v>
      </c>
      <c r="AE190" s="21">
        <v>6.8212110625999998E-4</v>
      </c>
      <c r="AF190" s="21">
        <v>6.5143331429999996E-4</v>
      </c>
      <c r="AG190" s="21">
        <v>7.1298166144E-4</v>
      </c>
      <c r="AH190" s="21">
        <v>2.0337698077000001E-3</v>
      </c>
      <c r="AI190" s="21">
        <v>5.9774310713999997E-3</v>
      </c>
      <c r="AJ190" s="21">
        <v>1.9148224203999999E-2</v>
      </c>
      <c r="AK190" s="21">
        <v>4.4838889648999999E-2</v>
      </c>
      <c r="AL190" s="132">
        <v>5.91726522118547E-2</v>
      </c>
      <c r="AM190" s="132">
        <v>8.4132850405455803E-2</v>
      </c>
      <c r="AN190" s="132">
        <v>0.20397149635567899</v>
      </c>
      <c r="AO190" s="132">
        <v>0.31134669651510899</v>
      </c>
      <c r="AP190" s="132">
        <v>0.45472537747610497</v>
      </c>
      <c r="AQ190" s="132">
        <v>0.63241692710827102</v>
      </c>
      <c r="AR190" s="132">
        <v>0.821341018218676</v>
      </c>
      <c r="AS190" s="132">
        <v>0.99062350284032596</v>
      </c>
      <c r="AT190" s="132">
        <v>1.1812461464395201</v>
      </c>
      <c r="AU190" s="132">
        <v>1.3011613294987801</v>
      </c>
      <c r="AV190" s="132">
        <v>1.4230108230007601</v>
      </c>
      <c r="AW190" s="132">
        <v>1.43371057695444</v>
      </c>
      <c r="AX190" s="132">
        <v>1.51251951092612</v>
      </c>
      <c r="AY190" s="132">
        <v>1.59682606756344</v>
      </c>
      <c r="AZ190" s="132">
        <v>1.5849006842089399</v>
      </c>
      <c r="BA190" s="132">
        <v>1.5903998167029401</v>
      </c>
      <c r="BB190" s="132">
        <v>1.59142051851684</v>
      </c>
      <c r="BC190" s="132">
        <v>1.56963828400843</v>
      </c>
      <c r="BD190" s="132">
        <v>1.6297621600041401</v>
      </c>
      <c r="BE190" s="132">
        <v>1.6459550930343501</v>
      </c>
      <c r="BF190" s="1"/>
    </row>
    <row r="191" spans="1:58">
      <c r="A191" s="21" t="s">
        <v>369</v>
      </c>
      <c r="B191" s="21" t="s">
        <v>370</v>
      </c>
      <c r="AF191" s="21">
        <v>4.8544040614000001E-4</v>
      </c>
      <c r="AG191" s="21">
        <v>5.4208072897999997E-4</v>
      </c>
      <c r="AH191" s="21">
        <v>1.1986243754000001E-3</v>
      </c>
      <c r="AI191" s="21">
        <v>1.8669893441E-2</v>
      </c>
      <c r="AJ191" s="21">
        <v>0.18047216714</v>
      </c>
      <c r="AK191" s="21">
        <v>0.72039225101000004</v>
      </c>
      <c r="AL191" s="132">
        <v>1.7156400000000001</v>
      </c>
      <c r="AM191" s="132">
        <v>2.4567800000000002</v>
      </c>
      <c r="AN191" s="132">
        <v>2.7796829999999999</v>
      </c>
      <c r="AO191" s="132">
        <v>3.2611780000000001</v>
      </c>
      <c r="AP191" s="132">
        <v>5.5396409999999996</v>
      </c>
      <c r="AQ191" s="132">
        <v>7.3013519999999996</v>
      </c>
      <c r="AR191" s="132">
        <v>8.3158010000000004</v>
      </c>
      <c r="AS191" s="132">
        <v>9.2735040000000009</v>
      </c>
      <c r="AT191" s="132">
        <v>9.8678349999999995</v>
      </c>
      <c r="AU191" s="132">
        <v>11.551600000000001</v>
      </c>
      <c r="AV191" s="132">
        <v>12.736131</v>
      </c>
      <c r="AW191" s="132">
        <v>12.614955</v>
      </c>
      <c r="AX191" s="132">
        <v>13.984209999999999</v>
      </c>
      <c r="AY191" s="132">
        <v>14.341196</v>
      </c>
      <c r="AZ191" s="132">
        <v>14.019334000000001</v>
      </c>
      <c r="BA191" s="132">
        <v>15.815104</v>
      </c>
      <c r="BB191" s="132">
        <v>17.345572000000001</v>
      </c>
      <c r="BC191" s="132">
        <v>18.460623999999999</v>
      </c>
      <c r="BD191" s="132">
        <v>20.478359999999999</v>
      </c>
      <c r="BE191" s="132">
        <v>21.261009000000001</v>
      </c>
      <c r="BF191" s="1"/>
    </row>
    <row r="192" spans="1:58">
      <c r="A192" s="21" t="s">
        <v>371</v>
      </c>
      <c r="B192" s="21" t="s">
        <v>372</v>
      </c>
      <c r="W192" s="21">
        <v>54.211709468000002</v>
      </c>
      <c r="X192" s="21">
        <v>53.388090941000002</v>
      </c>
      <c r="Y192" s="21">
        <v>52.779394730999996</v>
      </c>
      <c r="Z192" s="21">
        <v>52.014620786999998</v>
      </c>
      <c r="AA192" s="21">
        <v>58.582386870999997</v>
      </c>
      <c r="AB192" s="21">
        <v>59.440864806</v>
      </c>
      <c r="AC192" s="21">
        <v>54.058357016999999</v>
      </c>
      <c r="AD192" s="21">
        <v>52.868970124000001</v>
      </c>
      <c r="AE192" s="21">
        <v>52.226776487000002</v>
      </c>
      <c r="AF192" s="21">
        <v>52.998206549000002</v>
      </c>
      <c r="AG192" s="21">
        <v>57.935301271999997</v>
      </c>
      <c r="AH192" s="21">
        <v>64.424033383999998</v>
      </c>
      <c r="AI192" s="21">
        <v>67.690434576000001</v>
      </c>
      <c r="AJ192" s="21">
        <v>75.425813414999993</v>
      </c>
      <c r="AK192" s="21">
        <v>86.628709795000006</v>
      </c>
      <c r="AL192" s="132">
        <v>118.087469574484</v>
      </c>
      <c r="AM192" s="132">
        <v>128.635974632879</v>
      </c>
      <c r="AN192" s="132">
        <v>146.228146496508</v>
      </c>
      <c r="AO192" s="132">
        <v>147.88150975526901</v>
      </c>
      <c r="AP192" s="132">
        <v>132.27056971819701</v>
      </c>
      <c r="AQ192" s="132">
        <v>132.98903008753899</v>
      </c>
      <c r="AR192" s="132">
        <v>131.293438475995</v>
      </c>
      <c r="AS192" s="132">
        <v>122.44409803928301</v>
      </c>
      <c r="AT192" s="132">
        <v>147.28533563711301</v>
      </c>
      <c r="AU192" s="132">
        <v>162.91967643085499</v>
      </c>
      <c r="AV192" s="132">
        <v>176.22370391092599</v>
      </c>
      <c r="AW192" s="132">
        <v>186.51527517496299</v>
      </c>
      <c r="AX192" s="132">
        <v>203.16370090528</v>
      </c>
      <c r="AY192" s="132">
        <v>227.682423975261</v>
      </c>
      <c r="AZ192" s="132">
        <v>244.578537311415</v>
      </c>
      <c r="BA192" s="132">
        <v>247.99918538440599</v>
      </c>
      <c r="BB192" s="132">
        <v>260.75100867123803</v>
      </c>
      <c r="BC192" s="132">
        <v>271.51919540008402</v>
      </c>
      <c r="BD192" s="132">
        <v>280.28158349674698</v>
      </c>
      <c r="BE192" s="132">
        <v>286.14293141989702</v>
      </c>
      <c r="BF192" s="1"/>
    </row>
    <row r="193" spans="1:58">
      <c r="A193" s="21" t="s">
        <v>373</v>
      </c>
      <c r="B193" s="21" t="s">
        <v>374</v>
      </c>
      <c r="Y193" s="21">
        <v>0.60955073640000002</v>
      </c>
      <c r="Z193" s="21">
        <v>0.69129598564000005</v>
      </c>
      <c r="AA193" s="21">
        <v>0.77198150894999995</v>
      </c>
      <c r="AB193" s="21">
        <v>0.76063253795999997</v>
      </c>
      <c r="AC193" s="21">
        <v>0.74169273597999996</v>
      </c>
      <c r="AD193" s="21">
        <v>0.75313215504999997</v>
      </c>
      <c r="AE193" s="21">
        <v>0.86151154193000001</v>
      </c>
      <c r="AF193" s="21">
        <v>0.80707556295000005</v>
      </c>
      <c r="AG193" s="21">
        <v>0.84761790859999997</v>
      </c>
      <c r="AH193" s="21">
        <v>0.86985788160999999</v>
      </c>
      <c r="AI193" s="21">
        <v>0.92488868259000001</v>
      </c>
      <c r="AJ193" s="21">
        <v>0.91097208219000003</v>
      </c>
      <c r="AK193" s="21">
        <v>1.5019298700999999</v>
      </c>
      <c r="AL193" s="132">
        <v>1.2165857316467601</v>
      </c>
      <c r="AM193" s="132">
        <v>1.2496152766391</v>
      </c>
      <c r="AN193" s="132">
        <v>1.3740086270309499</v>
      </c>
      <c r="AO193" s="132">
        <v>1.40565740844524</v>
      </c>
      <c r="AP193" s="132">
        <v>1.41883058514283</v>
      </c>
      <c r="AQ193" s="132">
        <v>1.4273824976952301</v>
      </c>
      <c r="AR193" s="132">
        <v>1.42944608943732</v>
      </c>
      <c r="AS193" s="132">
        <v>1.44210002707189</v>
      </c>
      <c r="AT193" s="132">
        <v>1.45091682403876</v>
      </c>
      <c r="AU193" s="132">
        <v>1.51114862869272</v>
      </c>
      <c r="AV193" s="132">
        <v>1.47657446499266</v>
      </c>
      <c r="AW193" s="132">
        <v>1.5652646812261399</v>
      </c>
      <c r="AX193" s="132">
        <v>1.52258849702706</v>
      </c>
      <c r="AY193" s="132">
        <v>1.62174924701876</v>
      </c>
      <c r="AZ193" s="132">
        <v>1.65284455040694</v>
      </c>
      <c r="BA193" s="132">
        <v>1.6568483285695601</v>
      </c>
      <c r="BB193" s="132">
        <v>1.66056811905465</v>
      </c>
      <c r="BC193" s="132">
        <v>1.69615599811202</v>
      </c>
      <c r="BD193" s="132">
        <v>1.7000314678629</v>
      </c>
      <c r="BE193" s="132">
        <v>1.6805491715441301</v>
      </c>
      <c r="BF193" s="1"/>
    </row>
    <row r="194" spans="1:58">
      <c r="A194" s="21" t="s">
        <v>375</v>
      </c>
      <c r="B194" s="21" t="s">
        <v>376</v>
      </c>
      <c r="AL194" s="132"/>
      <c r="AM194" s="132"/>
      <c r="AN194" s="132"/>
      <c r="AO194" s="132"/>
      <c r="AP194" s="132"/>
      <c r="AQ194" s="132"/>
      <c r="AR194" s="132"/>
      <c r="AS194" s="132"/>
      <c r="AT194" s="132"/>
      <c r="AU194" s="132"/>
      <c r="AV194" s="132"/>
      <c r="AW194" s="132"/>
      <c r="AX194" s="132"/>
      <c r="AY194" s="132"/>
      <c r="AZ194" s="132"/>
      <c r="BA194" s="132"/>
      <c r="BB194" s="132">
        <v>0.71025689999999997</v>
      </c>
      <c r="BC194" s="132"/>
      <c r="BD194" s="132"/>
      <c r="BE194" s="132"/>
      <c r="BF194" s="1"/>
    </row>
    <row r="195" spans="1:58">
      <c r="A195" s="21" t="s">
        <v>377</v>
      </c>
      <c r="B195" s="21" t="s">
        <v>378</v>
      </c>
      <c r="AL195" s="132"/>
      <c r="AM195" s="132"/>
      <c r="AN195" s="132"/>
      <c r="AO195" s="132"/>
      <c r="AP195" s="132"/>
      <c r="AQ195" s="132"/>
      <c r="AR195" s="132">
        <v>2675.9761951856399</v>
      </c>
      <c r="AS195" s="132">
        <v>2950.1299908743999</v>
      </c>
      <c r="AT195" s="132">
        <v>3339.55403888108</v>
      </c>
      <c r="AU195" s="132">
        <v>3626.3378844348799</v>
      </c>
      <c r="AV195" s="132">
        <v>4189.4175383191196</v>
      </c>
      <c r="AW195" s="132">
        <v>4679.0661168820197</v>
      </c>
      <c r="AX195" s="132">
        <v>5206.5102525710199</v>
      </c>
      <c r="AY195" s="132">
        <v>6661.73838126395</v>
      </c>
      <c r="AZ195" s="132">
        <v>7120.3789446580004</v>
      </c>
      <c r="BA195" s="132">
        <v>7788.6013596520097</v>
      </c>
      <c r="BB195" s="132">
        <v>8527.1567518376596</v>
      </c>
      <c r="BC195" s="132">
        <v>9590.8209491275193</v>
      </c>
      <c r="BD195" s="132">
        <v>10099.203181045201</v>
      </c>
      <c r="BE195" s="132">
        <v>10527.3404106241</v>
      </c>
      <c r="BF195" s="1"/>
    </row>
    <row r="196" spans="1:58">
      <c r="A196" s="21" t="s">
        <v>379</v>
      </c>
      <c r="B196" s="21" t="s">
        <v>380</v>
      </c>
      <c r="W196" s="21">
        <v>3.4452019548999999</v>
      </c>
      <c r="X196" s="21">
        <v>3.4248206091000002</v>
      </c>
      <c r="Y196" s="21">
        <v>3.0593083121000002</v>
      </c>
      <c r="Z196" s="21">
        <v>2.7232135840999998</v>
      </c>
      <c r="AA196" s="21">
        <v>2.5572905937999999</v>
      </c>
      <c r="AB196" s="21">
        <v>2.3217572874000001</v>
      </c>
      <c r="AC196" s="21">
        <v>1.8491763687</v>
      </c>
      <c r="AD196" s="21">
        <v>1.8647511805000001</v>
      </c>
      <c r="AE196" s="21">
        <v>1.7148086557</v>
      </c>
      <c r="AF196" s="21">
        <v>1.7842139117</v>
      </c>
      <c r="AG196" s="21">
        <v>1.9435863559</v>
      </c>
      <c r="AH196" s="21">
        <v>1.9376370469999999</v>
      </c>
      <c r="AI196" s="21">
        <v>1.8823270781000001</v>
      </c>
      <c r="AJ196" s="21">
        <v>1.7853612522</v>
      </c>
      <c r="AK196" s="21">
        <v>1.7667842981999999</v>
      </c>
      <c r="AL196" s="132">
        <v>1.09868613160151</v>
      </c>
      <c r="AM196" s="132">
        <v>1.15565684464747</v>
      </c>
      <c r="AN196" s="132">
        <v>1.15840330779416</v>
      </c>
      <c r="AO196" s="132">
        <v>0.98587348911724104</v>
      </c>
      <c r="AP196" s="132">
        <v>1.0802440044574599</v>
      </c>
      <c r="AQ196" s="132">
        <v>1.17920377951257</v>
      </c>
      <c r="AR196" s="132">
        <v>1.1136115062330201</v>
      </c>
      <c r="AS196" s="132">
        <v>1.12852777144187</v>
      </c>
      <c r="AT196" s="132">
        <v>1.16958374336003</v>
      </c>
      <c r="AU196" s="132">
        <v>1.2563336475951701</v>
      </c>
      <c r="AV196" s="132">
        <v>1.43948862951781</v>
      </c>
      <c r="AW196" s="132">
        <v>1.51704684833654</v>
      </c>
      <c r="AX196" s="132">
        <v>1.5397050324144801</v>
      </c>
      <c r="AY196" s="132">
        <v>1.7415248797565801</v>
      </c>
      <c r="AZ196" s="132">
        <v>1.4011817903583601</v>
      </c>
      <c r="BA196" s="132">
        <v>1.62225056484589</v>
      </c>
      <c r="BB196" s="132">
        <v>1.83701139253662</v>
      </c>
      <c r="BC196" s="132">
        <v>1.8772529899311801</v>
      </c>
      <c r="BD196" s="132">
        <v>1.8270697859593901</v>
      </c>
      <c r="BE196" s="132">
        <v>1.75973818051565</v>
      </c>
      <c r="BF196" s="1"/>
    </row>
    <row r="197" spans="1:58">
      <c r="A197" s="21" t="s">
        <v>381</v>
      </c>
      <c r="B197" s="21" t="s">
        <v>382</v>
      </c>
      <c r="W197" s="21">
        <v>186.77061395000001</v>
      </c>
      <c r="X197" s="21">
        <v>189.54724655000001</v>
      </c>
      <c r="Y197" s="21">
        <v>196.11226063000001</v>
      </c>
      <c r="Z197" s="21">
        <v>206.14596521000001</v>
      </c>
      <c r="AA197" s="21">
        <v>214.1639413</v>
      </c>
      <c r="AB197" s="21">
        <v>226.50311608999999</v>
      </c>
      <c r="AC197" s="21">
        <v>234.26102563000001</v>
      </c>
      <c r="AD197" s="21">
        <v>223.97290065999999</v>
      </c>
      <c r="AE197" s="21">
        <v>213.39991616</v>
      </c>
      <c r="AF197" s="21">
        <v>208.77860684999999</v>
      </c>
      <c r="AG197" s="21">
        <v>201.11389129</v>
      </c>
      <c r="AH197" s="21">
        <v>193.09534556</v>
      </c>
      <c r="AI197" s="21">
        <v>187.35464820000001</v>
      </c>
      <c r="AJ197" s="21">
        <v>183.09755501000001</v>
      </c>
      <c r="AK197" s="21">
        <v>240.25954819</v>
      </c>
      <c r="AL197" s="132">
        <v>215.260462076805</v>
      </c>
      <c r="AM197" s="132">
        <v>220.52659298753301</v>
      </c>
      <c r="AN197" s="132">
        <v>221.261997440762</v>
      </c>
      <c r="AO197" s="132">
        <v>224.91898711620499</v>
      </c>
      <c r="AP197" s="132">
        <v>222.28581759679301</v>
      </c>
      <c r="AQ197" s="132">
        <v>221.57358994878601</v>
      </c>
      <c r="AR197" s="132">
        <v>222.299219710236</v>
      </c>
      <c r="AS197" s="132">
        <v>226.162817986703</v>
      </c>
      <c r="AT197" s="132">
        <v>222.87769750604099</v>
      </c>
      <c r="AU197" s="132">
        <v>218.063307241128</v>
      </c>
      <c r="AV197" s="132">
        <v>216.51149644209499</v>
      </c>
      <c r="AW197" s="132">
        <v>218.44346144120101</v>
      </c>
      <c r="AX197" s="132">
        <v>224.09621759380499</v>
      </c>
      <c r="AY197" s="132">
        <v>234.95240027321199</v>
      </c>
      <c r="AZ197" s="132">
        <v>229.778132088078</v>
      </c>
      <c r="BA197" s="132">
        <v>230.68486087035799</v>
      </c>
      <c r="BB197" s="132">
        <v>236.28712591942201</v>
      </c>
      <c r="BC197" s="132">
        <v>234.05641356575299</v>
      </c>
      <c r="BD197" s="132">
        <v>229.26314255867999</v>
      </c>
      <c r="BE197" s="132">
        <v>226.13899016676501</v>
      </c>
      <c r="BF197" s="1"/>
    </row>
    <row r="198" spans="1:58">
      <c r="A198" s="21" t="s">
        <v>383</v>
      </c>
      <c r="B198" s="21" t="s">
        <v>384</v>
      </c>
      <c r="AL198" s="132">
        <v>1.58025749982014</v>
      </c>
      <c r="AM198" s="132">
        <v>2.87457100872175</v>
      </c>
      <c r="AN198" s="132">
        <v>3.34638801133271</v>
      </c>
      <c r="AO198" s="132">
        <v>4.1517692779643998</v>
      </c>
      <c r="AP198" s="132">
        <v>5.4482949276803403</v>
      </c>
      <c r="AQ198" s="132">
        <v>9.5130145999141504</v>
      </c>
      <c r="AR198" s="132">
        <v>17.6017448021531</v>
      </c>
      <c r="AS198" s="132">
        <v>20.463536291884001</v>
      </c>
      <c r="AT198" s="132">
        <v>22.5893434544614</v>
      </c>
      <c r="AU198" s="132">
        <v>23.982581626369601</v>
      </c>
      <c r="AV198" s="132">
        <v>26.5643888902861</v>
      </c>
      <c r="AW198" s="132">
        <v>28.0389582857702</v>
      </c>
      <c r="AX198" s="132">
        <v>30.523299297606702</v>
      </c>
      <c r="AY198" s="132">
        <v>31.401037631758101</v>
      </c>
      <c r="AZ198" s="132">
        <v>33.333031919703402</v>
      </c>
      <c r="BA198" s="132">
        <v>35.608431664566403</v>
      </c>
      <c r="BB198" s="132">
        <v>37.4680177423133</v>
      </c>
      <c r="BC198" s="132">
        <v>38.2977981846009</v>
      </c>
      <c r="BD198" s="132">
        <v>39.587384203638898</v>
      </c>
      <c r="BE198" s="132">
        <v>40.013642056297698</v>
      </c>
      <c r="BF198" s="1"/>
    </row>
    <row r="199" spans="1:58">
      <c r="A199" s="21" t="s">
        <v>385</v>
      </c>
      <c r="B199" s="21" t="s">
        <v>386</v>
      </c>
      <c r="W199" s="21">
        <v>2.7067182249999999</v>
      </c>
      <c r="X199" s="21">
        <v>2.7818692570999999</v>
      </c>
      <c r="Y199" s="21">
        <v>2.6419244245</v>
      </c>
      <c r="Z199" s="21">
        <v>2.6515544873999999</v>
      </c>
      <c r="AA199" s="21">
        <v>2.6304645140999998</v>
      </c>
      <c r="AB199" s="21">
        <v>2.5911479759999998</v>
      </c>
      <c r="AC199" s="21">
        <v>2.7054356467999998</v>
      </c>
      <c r="AD199" s="21">
        <v>2.7371654065</v>
      </c>
      <c r="AE199" s="21">
        <v>2.7471131335000001</v>
      </c>
      <c r="AF199" s="21">
        <v>2.7127099532000001</v>
      </c>
      <c r="AG199" s="21">
        <v>2.7599361219</v>
      </c>
      <c r="AH199" s="21">
        <v>2.6146898102999998</v>
      </c>
      <c r="AI199" s="21">
        <v>2.6805839027</v>
      </c>
      <c r="AJ199" s="21">
        <v>2.7306749670000001</v>
      </c>
      <c r="AK199" s="21">
        <v>2.7019085170000001</v>
      </c>
      <c r="AL199" s="132">
        <v>2.9196478375481498</v>
      </c>
      <c r="AM199" s="132">
        <v>2.82336542683937</v>
      </c>
      <c r="AN199" s="132">
        <v>2.8059400512692099</v>
      </c>
      <c r="AO199" s="132">
        <v>2.8970033801585999</v>
      </c>
      <c r="AP199" s="132">
        <v>2.91202077263842</v>
      </c>
      <c r="AQ199" s="132">
        <v>2.9606573918235699</v>
      </c>
      <c r="AR199" s="132">
        <v>3.0729093693815801</v>
      </c>
      <c r="AS199" s="132">
        <v>3.13580022210536</v>
      </c>
      <c r="AT199" s="132">
        <v>3.2573280276660301</v>
      </c>
      <c r="AU199" s="132">
        <v>3.9523660146449502</v>
      </c>
      <c r="AV199" s="132">
        <v>3.8467198216143901</v>
      </c>
      <c r="AW199" s="132">
        <v>3.7858901388920798</v>
      </c>
      <c r="AX199" s="132">
        <v>4.1233061240860502</v>
      </c>
      <c r="AY199" s="132">
        <v>5.4573420730295403</v>
      </c>
      <c r="AZ199" s="132">
        <v>6.9056075132095804</v>
      </c>
      <c r="BA199" s="132">
        <v>6.5354673928174796</v>
      </c>
      <c r="BB199" s="132">
        <v>6.6904278031947904</v>
      </c>
      <c r="BC199" s="132">
        <v>7.3008025169811797</v>
      </c>
      <c r="BD199" s="132">
        <v>7.3853326305599003</v>
      </c>
      <c r="BE199" s="132">
        <v>7.5084095957823598</v>
      </c>
      <c r="BF199" s="1"/>
    </row>
    <row r="200" spans="1:58">
      <c r="A200" s="21" t="s">
        <v>387</v>
      </c>
      <c r="B200" s="21" t="s">
        <v>388</v>
      </c>
      <c r="W200" s="21">
        <v>0.94266347054999999</v>
      </c>
      <c r="X200" s="21">
        <v>0.93685399133000002</v>
      </c>
      <c r="Y200" s="21">
        <v>1.0464305003000001</v>
      </c>
      <c r="Z200" s="21">
        <v>1.2022887363999999</v>
      </c>
      <c r="AA200" s="21">
        <v>1.6195795175000001</v>
      </c>
      <c r="AB200" s="21">
        <v>2.6542437859999999</v>
      </c>
      <c r="AC200" s="21">
        <v>4.6343042137000001</v>
      </c>
      <c r="AD200" s="21">
        <v>11.961791462000001</v>
      </c>
      <c r="AE200" s="21">
        <v>18.99049909</v>
      </c>
      <c r="AF200" s="21">
        <v>29.555413723000001</v>
      </c>
      <c r="AG200" s="21">
        <v>48.576726178000001</v>
      </c>
      <c r="AH200" s="21">
        <v>107.47654874</v>
      </c>
      <c r="AI200" s="21">
        <v>191.59694189999999</v>
      </c>
      <c r="AJ200" s="21">
        <v>237.58977838000001</v>
      </c>
      <c r="AK200" s="21">
        <v>291.21022918</v>
      </c>
      <c r="AL200" s="132">
        <v>220.08059849489101</v>
      </c>
      <c r="AM200" s="132">
        <v>280.06870344534798</v>
      </c>
      <c r="AN200" s="132">
        <v>281.55911186739797</v>
      </c>
      <c r="AO200" s="132">
        <v>344.75861733902599</v>
      </c>
      <c r="AP200" s="132">
        <v>397.946042834384</v>
      </c>
      <c r="AQ200" s="132">
        <v>401.85884430262399</v>
      </c>
      <c r="AR200" s="132">
        <v>681.91898606368704</v>
      </c>
      <c r="AS200" s="132">
        <v>645.17932663804595</v>
      </c>
      <c r="AT200" s="132">
        <v>716.02825980170405</v>
      </c>
      <c r="AU200" s="132">
        <v>786.23951728306395</v>
      </c>
      <c r="AV200" s="132">
        <v>888.29466785765396</v>
      </c>
      <c r="AW200" s="132">
        <v>969.42441077768603</v>
      </c>
      <c r="AX200" s="132">
        <v>1008.46926349358</v>
      </c>
      <c r="AY200" s="132">
        <v>1087.8978181544501</v>
      </c>
      <c r="AZ200" s="132">
        <v>1163.7318060069399</v>
      </c>
      <c r="BA200" s="132">
        <v>1347.17140330338</v>
      </c>
      <c r="BB200" s="132">
        <v>1553.1385999981901</v>
      </c>
      <c r="BC200" s="132">
        <v>1704.28084502414</v>
      </c>
      <c r="BD200" s="132">
        <v>1791.64781791634</v>
      </c>
      <c r="BE200" s="132">
        <v>1762.5177721909799</v>
      </c>
      <c r="BF200" s="1"/>
    </row>
    <row r="201" spans="1:58">
      <c r="A201" s="21" t="s">
        <v>389</v>
      </c>
      <c r="B201" s="21" t="s">
        <v>390</v>
      </c>
      <c r="W201" s="21">
        <v>1.4804451448</v>
      </c>
      <c r="X201" s="21">
        <v>1.4342025633</v>
      </c>
      <c r="Y201" s="21">
        <v>1.4103702488000001</v>
      </c>
      <c r="Z201" s="21">
        <v>1.3995029597999999</v>
      </c>
      <c r="AA201" s="21">
        <v>1.3566997392</v>
      </c>
      <c r="AB201" s="21">
        <v>1.2976543136000001</v>
      </c>
      <c r="AC201" s="21">
        <v>1.2582444001999999</v>
      </c>
      <c r="AD201" s="21">
        <v>1.2280203226999999</v>
      </c>
      <c r="AE201" s="21">
        <v>1.2542974883</v>
      </c>
      <c r="AF201" s="21">
        <v>1.2604913739000001</v>
      </c>
      <c r="AG201" s="21">
        <v>1.2676027462999999</v>
      </c>
      <c r="AH201" s="21">
        <v>1.2766930349000001</v>
      </c>
      <c r="AI201" s="21">
        <v>1.2679762107999999</v>
      </c>
      <c r="AJ201" s="21">
        <v>1.2836148492999999</v>
      </c>
      <c r="AK201" s="21">
        <v>1.3024465065999999</v>
      </c>
      <c r="AL201" s="132">
        <v>1.0800832765064601</v>
      </c>
      <c r="AM201" s="132">
        <v>1.0763267768178499</v>
      </c>
      <c r="AN201" s="132">
        <v>1.0691724286005799</v>
      </c>
      <c r="AO201" s="132">
        <v>1.04333726157086</v>
      </c>
      <c r="AP201" s="132">
        <v>0.98754658983943</v>
      </c>
      <c r="AQ201" s="132">
        <v>1.0016795460063701</v>
      </c>
      <c r="AR201" s="132">
        <v>0.95739557993380198</v>
      </c>
      <c r="AS201" s="132">
        <v>0.93114588074757099</v>
      </c>
      <c r="AT201" s="132">
        <v>0.89735156342258304</v>
      </c>
      <c r="AU201" s="132">
        <v>0.91045321038359395</v>
      </c>
      <c r="AV201" s="132">
        <v>0.90170774249532004</v>
      </c>
      <c r="AW201" s="132">
        <v>0.88987756339662805</v>
      </c>
      <c r="AX201" s="132">
        <v>0.91761247868368401</v>
      </c>
      <c r="AY201" s="132">
        <v>0.88653490004007796</v>
      </c>
      <c r="AZ201" s="132">
        <v>0.91083278059954897</v>
      </c>
      <c r="BA201" s="132">
        <v>0.89942874285923502</v>
      </c>
      <c r="BB201" s="132">
        <v>0.89148385512598105</v>
      </c>
      <c r="BC201" s="132">
        <v>0.88591678659883499</v>
      </c>
      <c r="BD201" s="132">
        <v>0.87237618255326699</v>
      </c>
      <c r="BE201" s="132">
        <v>0.86171190255188501</v>
      </c>
      <c r="BF201" s="1"/>
    </row>
    <row r="202" spans="1:58">
      <c r="A202" s="21" t="s">
        <v>391</v>
      </c>
      <c r="B202" s="21" t="s">
        <v>392</v>
      </c>
      <c r="AL202" s="132"/>
      <c r="AM202" s="132"/>
      <c r="AN202" s="132"/>
      <c r="AO202" s="132"/>
      <c r="AP202" s="132"/>
      <c r="AQ202" s="132"/>
      <c r="AR202" s="132"/>
      <c r="AS202" s="132"/>
      <c r="AT202" s="132"/>
      <c r="AU202" s="132"/>
      <c r="AV202" s="132"/>
      <c r="AW202" s="132"/>
      <c r="AX202" s="132"/>
      <c r="AY202" s="132"/>
      <c r="AZ202" s="132"/>
      <c r="BA202" s="132"/>
      <c r="BB202" s="132">
        <v>1.3790536991276801</v>
      </c>
      <c r="BC202" s="132"/>
      <c r="BD202" s="132"/>
      <c r="BE202" s="132"/>
      <c r="BF202" s="1"/>
    </row>
    <row r="203" spans="1:58">
      <c r="A203" s="21" t="s">
        <v>393</v>
      </c>
      <c r="B203" s="21" t="s">
        <v>394</v>
      </c>
      <c r="AA203" s="21">
        <v>0.24042914034999999</v>
      </c>
      <c r="AB203" s="21">
        <v>0.2373253377</v>
      </c>
      <c r="AC203" s="21">
        <v>0.23216688290000001</v>
      </c>
      <c r="AD203" s="21">
        <v>0.22560777000000001</v>
      </c>
      <c r="AE203" s="21">
        <v>0.22180668042000001</v>
      </c>
      <c r="AF203" s="21">
        <v>0.21975817036</v>
      </c>
      <c r="AG203" s="21">
        <v>0.22624669702</v>
      </c>
      <c r="AH203" s="21">
        <v>0.29456108289999999</v>
      </c>
      <c r="AI203" s="21">
        <v>0.321461365</v>
      </c>
      <c r="AJ203" s="21">
        <v>0.36289284999999999</v>
      </c>
      <c r="AK203" s="21">
        <v>0.40326094099999998</v>
      </c>
      <c r="AL203" s="132">
        <v>0.433473</v>
      </c>
      <c r="AM203" s="132">
        <v>0.44383499999999998</v>
      </c>
      <c r="AN203" s="132">
        <v>0.45557700000000001</v>
      </c>
      <c r="AO203" s="132">
        <v>0.47075899999999998</v>
      </c>
      <c r="AP203" s="132">
        <v>0.50058599999999998</v>
      </c>
      <c r="AQ203" s="132">
        <v>0.52555099999999999</v>
      </c>
      <c r="AR203" s="132">
        <v>0.521285</v>
      </c>
      <c r="AS203" s="132">
        <v>0.52777799999999997</v>
      </c>
      <c r="AT203" s="132">
        <v>0.55410199999999998</v>
      </c>
      <c r="AU203" s="132">
        <v>0.57252599999999998</v>
      </c>
      <c r="AV203" s="132">
        <v>0.56596000000000002</v>
      </c>
      <c r="AW203" s="132">
        <v>0.55512499999999998</v>
      </c>
      <c r="AX203" s="132">
        <v>0.54573899999999997</v>
      </c>
      <c r="AY203" s="132">
        <v>0.53265600000000002</v>
      </c>
      <c r="AZ203" s="132">
        <v>0.51130200000000003</v>
      </c>
      <c r="BA203" s="132">
        <v>0.50983400000000001</v>
      </c>
      <c r="BB203" s="132">
        <v>0.51848700000000003</v>
      </c>
      <c r="BC203" s="132">
        <v>0.51328700000000005</v>
      </c>
      <c r="BD203" s="132">
        <v>0.49752800000000003</v>
      </c>
      <c r="BE203" s="132">
        <v>0.49227799999999999</v>
      </c>
      <c r="BF203" s="1"/>
    </row>
    <row r="204" spans="1:58">
      <c r="A204" s="21" t="s">
        <v>395</v>
      </c>
      <c r="B204" s="21" t="s">
        <v>396</v>
      </c>
      <c r="AG204" s="21">
        <v>3.5703305999999997E-2</v>
      </c>
      <c r="AH204" s="21">
        <v>6.7213438E-2</v>
      </c>
      <c r="AI204" s="21">
        <v>0.20233183699999999</v>
      </c>
      <c r="AJ204" s="21">
        <v>0.27139720299999998</v>
      </c>
      <c r="AK204" s="21">
        <v>0.32588678300000001</v>
      </c>
      <c r="AL204" s="132">
        <v>0.399754</v>
      </c>
      <c r="AM204" s="132">
        <v>0.43472699999999997</v>
      </c>
      <c r="AN204" s="132">
        <v>0.46221200000000001</v>
      </c>
      <c r="AO204" s="132">
        <v>0.48528700000000002</v>
      </c>
      <c r="AP204" s="132">
        <v>0.51058700000000001</v>
      </c>
      <c r="AQ204" s="132">
        <v>0.53159299999999998</v>
      </c>
      <c r="AR204" s="132">
        <v>0.56475399999999998</v>
      </c>
      <c r="AS204" s="132">
        <v>0.58841699999999997</v>
      </c>
      <c r="AT204" s="132">
        <v>0.61402699999999999</v>
      </c>
      <c r="AU204" s="132">
        <v>0.61072700000000002</v>
      </c>
      <c r="AV204" s="132">
        <v>0.61160300000000001</v>
      </c>
      <c r="AW204" s="132">
        <v>0.60781499999999999</v>
      </c>
      <c r="AX204" s="132">
        <v>0.62932999999999995</v>
      </c>
      <c r="AY204" s="132">
        <v>0.63434699999999999</v>
      </c>
      <c r="AZ204" s="132">
        <v>0.64463000000000004</v>
      </c>
      <c r="BA204" s="132">
        <v>0.64099200000000001</v>
      </c>
      <c r="BB204" s="132">
        <v>0.63034299999999999</v>
      </c>
      <c r="BC204" s="132">
        <v>0.61422399999999999</v>
      </c>
      <c r="BD204" s="132">
        <v>0.59906099999999995</v>
      </c>
      <c r="BE204" s="132">
        <v>0.59504500000000005</v>
      </c>
      <c r="BF204" s="1"/>
    </row>
    <row r="205" spans="1:58">
      <c r="A205" s="21" t="s">
        <v>397</v>
      </c>
      <c r="B205" s="21" t="s">
        <v>398</v>
      </c>
      <c r="AG205" s="21">
        <v>1.4626028097999999</v>
      </c>
      <c r="AH205" s="21">
        <v>1.5170426869</v>
      </c>
      <c r="AI205" s="21">
        <v>1.6813544323</v>
      </c>
      <c r="AJ205" s="21">
        <v>1.8688444196</v>
      </c>
      <c r="AK205" s="21">
        <v>1.9587981039</v>
      </c>
      <c r="AL205" s="132">
        <v>2.9566766687629298</v>
      </c>
      <c r="AM205" s="132">
        <v>3.2565430696786999</v>
      </c>
      <c r="AN205" s="132">
        <v>3.4021066894207901</v>
      </c>
      <c r="AO205" s="132">
        <v>3.5542502660681299</v>
      </c>
      <c r="AP205" s="132">
        <v>3.6168747222931801</v>
      </c>
      <c r="AQ205" s="132">
        <v>3.91487864766136</v>
      </c>
      <c r="AR205" s="132">
        <v>3.9706231850682201</v>
      </c>
      <c r="AS205" s="132">
        <v>4.3890105582816004</v>
      </c>
      <c r="AT205" s="132">
        <v>4.3764791081441601</v>
      </c>
      <c r="AU205" s="132">
        <v>4.5646260117785102</v>
      </c>
      <c r="AV205" s="132">
        <v>4.6567521401062404</v>
      </c>
      <c r="AW205" s="132">
        <v>4.7105477483709901</v>
      </c>
      <c r="AX205" s="132">
        <v>4.85823659748662</v>
      </c>
      <c r="AY205" s="132">
        <v>5.3098851153398501</v>
      </c>
      <c r="AZ205" s="132">
        <v>5.6510921640097802</v>
      </c>
      <c r="BA205" s="132">
        <v>5.8746632644958501</v>
      </c>
      <c r="BB205" s="132">
        <v>6.3748621240379801</v>
      </c>
      <c r="BC205" s="132">
        <v>6.6601846988125697</v>
      </c>
      <c r="BD205" s="132">
        <v>6.5376593517002997</v>
      </c>
      <c r="BE205" s="132">
        <v>7.0075247433410102</v>
      </c>
      <c r="BF205" s="1"/>
    </row>
    <row r="206" spans="1:58">
      <c r="A206" s="21" t="s">
        <v>399</v>
      </c>
      <c r="B206" s="21" t="s">
        <v>400</v>
      </c>
      <c r="AL206" s="132"/>
      <c r="AM206" s="132"/>
      <c r="AN206" s="132"/>
      <c r="AO206" s="132"/>
      <c r="AP206" s="132"/>
      <c r="AQ206" s="132"/>
      <c r="AR206" s="132"/>
      <c r="AS206" s="132"/>
      <c r="AT206" s="132"/>
      <c r="AU206" s="132"/>
      <c r="AV206" s="132"/>
      <c r="AW206" s="132"/>
      <c r="AX206" s="132"/>
      <c r="AY206" s="132"/>
      <c r="AZ206" s="132"/>
      <c r="BA206" s="132"/>
      <c r="BB206" s="132">
        <v>11427.68</v>
      </c>
      <c r="BC206" s="132"/>
      <c r="BD206" s="132"/>
      <c r="BE206" s="132"/>
      <c r="BF206" s="1"/>
    </row>
    <row r="207" spans="1:58">
      <c r="A207" s="21" t="s">
        <v>401</v>
      </c>
      <c r="B207" s="21" t="s">
        <v>402</v>
      </c>
      <c r="W207" s="21">
        <v>0.54372643566000001</v>
      </c>
      <c r="X207" s="21">
        <v>0.54648506539999997</v>
      </c>
      <c r="Y207" s="21">
        <v>0.58688755663000003</v>
      </c>
      <c r="Z207" s="21">
        <v>0.65809680154000005</v>
      </c>
      <c r="AA207" s="21">
        <v>0.70734177540999998</v>
      </c>
      <c r="AB207" s="21">
        <v>0.80169574174000002</v>
      </c>
      <c r="AC207" s="21">
        <v>0.91795372745000003</v>
      </c>
      <c r="AD207" s="21">
        <v>1.0211161262999999</v>
      </c>
      <c r="AE207" s="21">
        <v>1.1365746490999999</v>
      </c>
      <c r="AF207" s="21">
        <v>1.2843843413</v>
      </c>
      <c r="AG207" s="21">
        <v>1.4295243034</v>
      </c>
      <c r="AH207" s="21">
        <v>1.5999728943</v>
      </c>
      <c r="AI207" s="21">
        <v>1.7952925951000001</v>
      </c>
      <c r="AJ207" s="21">
        <v>1.9866966988999999</v>
      </c>
      <c r="AK207" s="21">
        <v>2.1338547286999998</v>
      </c>
      <c r="AL207" s="132">
        <v>2.0318536895245298</v>
      </c>
      <c r="AM207" s="132">
        <v>2.1531797717568399</v>
      </c>
      <c r="AN207" s="132">
        <v>2.28603202103195</v>
      </c>
      <c r="AO207" s="132">
        <v>2.4375988946242702</v>
      </c>
      <c r="AP207" s="132">
        <v>2.5695861340158301</v>
      </c>
      <c r="AQ207" s="132">
        <v>2.73341579336422</v>
      </c>
      <c r="AR207" s="132">
        <v>2.8767382054637101</v>
      </c>
      <c r="AS207" s="132">
        <v>3.1790533443327398</v>
      </c>
      <c r="AT207" s="132">
        <v>3.2974814265541901</v>
      </c>
      <c r="AU207" s="132">
        <v>3.41870689089866</v>
      </c>
      <c r="AV207" s="132">
        <v>3.4926147973888</v>
      </c>
      <c r="AW207" s="132">
        <v>3.6011110863656999</v>
      </c>
      <c r="AX207" s="132">
        <v>3.8181695081832001</v>
      </c>
      <c r="AY207" s="132">
        <v>4.0754296450680201</v>
      </c>
      <c r="AZ207" s="132">
        <v>4.3482486135523999</v>
      </c>
      <c r="BA207" s="132">
        <v>4.56860837703183</v>
      </c>
      <c r="BB207" s="132">
        <v>4.7739382424645704</v>
      </c>
      <c r="BC207" s="132">
        <v>4.9482561891609196</v>
      </c>
      <c r="BD207" s="132">
        <v>5.1674430653644201</v>
      </c>
      <c r="BE207" s="132">
        <v>5.3883071129578202</v>
      </c>
      <c r="BF207" s="1"/>
    </row>
    <row r="208" spans="1:58">
      <c r="A208" s="21" t="s">
        <v>403</v>
      </c>
      <c r="B208" s="21" t="s">
        <v>404</v>
      </c>
      <c r="AL208" s="132"/>
      <c r="AM208" s="132"/>
      <c r="AN208" s="132"/>
      <c r="AO208" s="132"/>
      <c r="AP208" s="132"/>
      <c r="AQ208" s="132"/>
      <c r="AR208" s="132"/>
      <c r="AS208" s="132"/>
      <c r="AT208" s="132"/>
      <c r="AU208" s="132"/>
      <c r="AV208" s="132"/>
      <c r="AW208" s="132"/>
      <c r="AX208" s="132"/>
      <c r="AY208" s="132">
        <v>0.98317699226628996</v>
      </c>
      <c r="AZ208" s="132">
        <v>0.80701785512664204</v>
      </c>
      <c r="BA208" s="132">
        <v>0.96971581166364795</v>
      </c>
      <c r="BB208" s="132">
        <v>1.464513</v>
      </c>
      <c r="BC208" s="132">
        <v>1.5317479117832999</v>
      </c>
      <c r="BD208" s="132">
        <v>1.7057841482661</v>
      </c>
      <c r="BE208" s="132">
        <v>1.6293849495541699</v>
      </c>
      <c r="BF208" s="1"/>
    </row>
    <row r="209" spans="1:58">
      <c r="A209" s="21" t="s">
        <v>405</v>
      </c>
      <c r="B209" s="21" t="s">
        <v>406</v>
      </c>
      <c r="W209" s="21">
        <v>0.380975481</v>
      </c>
      <c r="X209" s="21">
        <v>0.39135162800000001</v>
      </c>
      <c r="Y209" s="21">
        <v>0.41897880999999998</v>
      </c>
      <c r="Z209" s="21">
        <v>0.45093443799999999</v>
      </c>
      <c r="AA209" s="21">
        <v>0.48183114599999999</v>
      </c>
      <c r="AB209" s="21">
        <v>0.50774066299999998</v>
      </c>
      <c r="AC209" s="21">
        <v>0.55066414600000002</v>
      </c>
      <c r="AD209" s="21">
        <v>0.56677809199999996</v>
      </c>
      <c r="AE209" s="21">
        <v>0.58036739599999998</v>
      </c>
      <c r="AF209" s="21">
        <v>0.59775313299999999</v>
      </c>
      <c r="AG209" s="21">
        <v>0.61766296399999998</v>
      </c>
      <c r="AH209" s="21">
        <v>0.63789021099999998</v>
      </c>
      <c r="AI209" s="21">
        <v>0.66490700999999997</v>
      </c>
      <c r="AJ209" s="21">
        <v>0.68014543400000005</v>
      </c>
      <c r="AK209" s="21">
        <v>0.69205738299999997</v>
      </c>
      <c r="AL209" s="132">
        <v>0.71034299999999995</v>
      </c>
      <c r="AM209" s="132">
        <v>0.71887299999999998</v>
      </c>
      <c r="AN209" s="132">
        <v>0.72044399999999997</v>
      </c>
      <c r="AO209" s="132">
        <v>0.71968799999999999</v>
      </c>
      <c r="AP209" s="132">
        <v>0.73268200000000006</v>
      </c>
      <c r="AQ209" s="132">
        <v>0.73392599999999997</v>
      </c>
      <c r="AR209" s="132">
        <v>0.73921700000000001</v>
      </c>
      <c r="AS209" s="132">
        <v>0.73339900000000002</v>
      </c>
      <c r="AT209" s="132">
        <v>0.75167200000000001</v>
      </c>
      <c r="AU209" s="132">
        <v>0.75911899999999999</v>
      </c>
      <c r="AV209" s="132">
        <v>0.76491100000000001</v>
      </c>
      <c r="AW209" s="132">
        <v>0.735676</v>
      </c>
      <c r="AX209" s="132">
        <v>0.72850700000000002</v>
      </c>
      <c r="AY209" s="132">
        <v>0.72012900000000002</v>
      </c>
      <c r="AZ209" s="132">
        <v>0.70963399999999999</v>
      </c>
      <c r="BA209" s="132">
        <v>0.71686799999999995</v>
      </c>
      <c r="BB209" s="132">
        <v>0.70396700000000001</v>
      </c>
      <c r="BC209" s="132">
        <v>0.69167100000000004</v>
      </c>
      <c r="BD209" s="132">
        <v>0.673543</v>
      </c>
      <c r="BE209" s="132">
        <v>0.66615500000000005</v>
      </c>
      <c r="BF209" s="1"/>
    </row>
    <row r="210" spans="1:58">
      <c r="A210" s="21" t="s">
        <v>407</v>
      </c>
      <c r="B210" s="21" t="s">
        <v>408</v>
      </c>
      <c r="W210" s="21">
        <v>6.0838570143000004</v>
      </c>
      <c r="X210" s="21">
        <v>6.7242668972999997</v>
      </c>
      <c r="Y210" s="21">
        <v>7.1050768863</v>
      </c>
      <c r="Z210" s="21">
        <v>7.9902639579999999</v>
      </c>
      <c r="AA210" s="21">
        <v>9.2643856598000003</v>
      </c>
      <c r="AB210" s="21">
        <v>9.0423327973000003</v>
      </c>
      <c r="AC210" s="21">
        <v>9.3679289811000004</v>
      </c>
      <c r="AD210" s="21">
        <v>9.8067521260999992</v>
      </c>
      <c r="AE210" s="21">
        <v>10.435501448</v>
      </c>
      <c r="AF210" s="21">
        <v>11.155451824</v>
      </c>
      <c r="AG210" s="21">
        <v>12.904198263</v>
      </c>
      <c r="AH210" s="21">
        <v>13.80596529</v>
      </c>
      <c r="AI210" s="21">
        <v>14.792654387000001</v>
      </c>
      <c r="AJ210" s="21">
        <v>15.906105145</v>
      </c>
      <c r="AK210" s="21">
        <v>17.111810168000002</v>
      </c>
      <c r="AL210" s="132">
        <v>11.2495341325911</v>
      </c>
      <c r="AM210" s="132">
        <v>12.2429421265873</v>
      </c>
      <c r="AN210" s="132">
        <v>13.111174391747699</v>
      </c>
      <c r="AO210" s="132">
        <v>14.1655143283041</v>
      </c>
      <c r="AP210" s="132">
        <v>14.532792647118301</v>
      </c>
      <c r="AQ210" s="132">
        <v>15.243524158044901</v>
      </c>
      <c r="AR210" s="132">
        <v>16.940457255690902</v>
      </c>
      <c r="AS210" s="132">
        <v>18.655179577217002</v>
      </c>
      <c r="AT210" s="132">
        <v>19.232258541173699</v>
      </c>
      <c r="AU210" s="132">
        <v>20.365003516083199</v>
      </c>
      <c r="AV210" s="132">
        <v>21.7857896834477</v>
      </c>
      <c r="AW210" s="132">
        <v>23.519983013685099</v>
      </c>
      <c r="AX210" s="132">
        <v>26.124217085962002</v>
      </c>
      <c r="AY210" s="132">
        <v>29.804866248467</v>
      </c>
      <c r="AZ210" s="132">
        <v>31.3195061855264</v>
      </c>
      <c r="BA210" s="132">
        <v>37.9960811084296</v>
      </c>
      <c r="BB210" s="132">
        <v>38.653781286838701</v>
      </c>
      <c r="BC210" s="132">
        <v>42.083899204122901</v>
      </c>
      <c r="BD210" s="132">
        <v>44.052234287895701</v>
      </c>
      <c r="BE210" s="132">
        <v>44.596737463264802</v>
      </c>
      <c r="BF210" s="1"/>
    </row>
    <row r="211" spans="1:58">
      <c r="A211" s="21" t="s">
        <v>409</v>
      </c>
      <c r="B211" s="21" t="s">
        <v>410</v>
      </c>
      <c r="W211" s="21">
        <v>1.1269526952</v>
      </c>
      <c r="X211" s="21">
        <v>1.2007038270999999</v>
      </c>
      <c r="Y211" s="21">
        <v>1.2183919599999999</v>
      </c>
      <c r="Z211" s="21">
        <v>1.1784385420000001</v>
      </c>
      <c r="AA211" s="21">
        <v>1.2079389185</v>
      </c>
      <c r="AB211" s="21">
        <v>1.2268876800999999</v>
      </c>
      <c r="AC211" s="21">
        <v>1.2969166095</v>
      </c>
      <c r="AD211" s="21">
        <v>1.3318915279000001</v>
      </c>
      <c r="AE211" s="21">
        <v>1.3816546152</v>
      </c>
      <c r="AF211" s="21">
        <v>1.3993550814</v>
      </c>
      <c r="AG211" s="21">
        <v>1.4649921196</v>
      </c>
      <c r="AH211" s="21">
        <v>1.4589344975</v>
      </c>
      <c r="AI211" s="21">
        <v>1.5279623042999999</v>
      </c>
      <c r="AJ211" s="21">
        <v>1.5292679853</v>
      </c>
      <c r="AK211" s="21">
        <v>1.5941980626000001</v>
      </c>
      <c r="AL211" s="132">
        <v>1.5586125657175001</v>
      </c>
      <c r="AM211" s="132">
        <v>1.5374341428460201</v>
      </c>
      <c r="AN211" s="132">
        <v>1.5832365275440901</v>
      </c>
      <c r="AO211" s="132">
        <v>1.61091342030628</v>
      </c>
      <c r="AP211" s="132">
        <v>1.6397884113888701</v>
      </c>
      <c r="AQ211" s="132">
        <v>1.6445241123313199</v>
      </c>
      <c r="AR211" s="132">
        <v>1.67886467878627</v>
      </c>
      <c r="AS211" s="132">
        <v>1.69541161721218</v>
      </c>
      <c r="AT211" s="132">
        <v>1.6439904993404999</v>
      </c>
      <c r="AU211" s="132">
        <v>1.6557505343979999</v>
      </c>
      <c r="AV211" s="132">
        <v>1.59130055000052</v>
      </c>
      <c r="AW211" s="132">
        <v>1.70743786273298</v>
      </c>
      <c r="AX211" s="132">
        <v>1.73961448500079</v>
      </c>
      <c r="AY211" s="132">
        <v>1.7594706356687599</v>
      </c>
      <c r="AZ211" s="132">
        <v>1.7848826989334801</v>
      </c>
      <c r="BA211" s="132">
        <v>1.7799050230476099</v>
      </c>
      <c r="BB211" s="132">
        <v>1.80297614307666</v>
      </c>
      <c r="BC211" s="132">
        <v>1.8026880672027901</v>
      </c>
      <c r="BD211" s="132">
        <v>1.8055115199901901</v>
      </c>
      <c r="BE211" s="132">
        <v>1.8020215780796001</v>
      </c>
      <c r="BF211" s="1"/>
    </row>
    <row r="212" spans="1:58">
      <c r="A212" s="21" t="s">
        <v>411</v>
      </c>
      <c r="B212" s="21" t="s">
        <v>412</v>
      </c>
      <c r="W212" s="21">
        <v>1.4772277548999999</v>
      </c>
      <c r="X212" s="21">
        <v>1.4889977227</v>
      </c>
      <c r="Y212" s="21">
        <v>1.4843214760000001</v>
      </c>
      <c r="Z212" s="21">
        <v>1.4737325687</v>
      </c>
      <c r="AA212" s="21">
        <v>1.4670863667</v>
      </c>
      <c r="AB212" s="21">
        <v>1.4506351221</v>
      </c>
      <c r="AC212" s="21">
        <v>1.4742023710000001</v>
      </c>
      <c r="AD212" s="21">
        <v>1.5084009516000001</v>
      </c>
      <c r="AE212" s="21">
        <v>1.4688982186999999</v>
      </c>
      <c r="AF212" s="21">
        <v>1.4757783742999999</v>
      </c>
      <c r="AG212" s="21">
        <v>1.4674307781</v>
      </c>
      <c r="AH212" s="21">
        <v>1.5014700256</v>
      </c>
      <c r="AI212" s="21">
        <v>1.5221786590999999</v>
      </c>
      <c r="AJ212" s="21">
        <v>1.4947926147999999</v>
      </c>
      <c r="AK212" s="21">
        <v>1.5194057956</v>
      </c>
      <c r="AL212" s="132">
        <v>1.58865242019763</v>
      </c>
      <c r="AM212" s="132">
        <v>1.4946668517844399</v>
      </c>
      <c r="AN212" s="132">
        <v>1.56191256244314</v>
      </c>
      <c r="AO212" s="132">
        <v>1.5805251439793799</v>
      </c>
      <c r="AP212" s="132">
        <v>1.60173433240969</v>
      </c>
      <c r="AQ212" s="132">
        <v>1.69122421293377</v>
      </c>
      <c r="AR212" s="132">
        <v>1.62444249356941</v>
      </c>
      <c r="AS212" s="132">
        <v>1.60705161810011</v>
      </c>
      <c r="AT212" s="132">
        <v>1.6327887032094499</v>
      </c>
      <c r="AU212" s="132">
        <v>1.61467518035187</v>
      </c>
      <c r="AV212" s="132">
        <v>1.67574130191002</v>
      </c>
      <c r="AW212" s="132">
        <v>1.70543014376962</v>
      </c>
      <c r="AX212" s="132">
        <v>1.80247967671442</v>
      </c>
      <c r="AY212" s="132">
        <v>1.7507666758373099</v>
      </c>
      <c r="AZ212" s="132">
        <v>1.7342473715640301</v>
      </c>
      <c r="BA212" s="132">
        <v>1.83534228657475</v>
      </c>
      <c r="BB212" s="132">
        <v>1.8436034569431501</v>
      </c>
      <c r="BC212" s="132">
        <v>1.8603746050657599</v>
      </c>
      <c r="BD212" s="132">
        <v>1.86298817033221</v>
      </c>
      <c r="BE212" s="132">
        <v>1.9238093233840701</v>
      </c>
      <c r="BF212" s="1"/>
    </row>
    <row r="213" spans="1:58">
      <c r="A213" s="21" t="s">
        <v>413</v>
      </c>
      <c r="B213" s="21" t="s">
        <v>414</v>
      </c>
      <c r="AL213" s="132"/>
      <c r="AM213" s="132"/>
      <c r="AN213" s="132"/>
      <c r="AO213" s="132"/>
      <c r="AP213" s="132"/>
      <c r="AQ213" s="132"/>
      <c r="AR213" s="132"/>
      <c r="AS213" s="132"/>
      <c r="AT213" s="132"/>
      <c r="AU213" s="132"/>
      <c r="AV213" s="132"/>
      <c r="AW213" s="132"/>
      <c r="AX213" s="132"/>
      <c r="AY213" s="132"/>
      <c r="AZ213" s="132"/>
      <c r="BA213" s="132"/>
      <c r="BB213" s="132"/>
      <c r="BC213" s="132"/>
      <c r="BD213" s="132"/>
      <c r="BE213" s="132"/>
      <c r="BF213" s="1"/>
    </row>
    <row r="214" spans="1:58">
      <c r="A214" s="21" t="s">
        <v>415</v>
      </c>
      <c r="B214" s="21" t="s">
        <v>416</v>
      </c>
      <c r="W214" s="21">
        <v>1.049439386</v>
      </c>
      <c r="X214" s="21">
        <v>1.1213594381</v>
      </c>
      <c r="Y214" s="21">
        <v>1.1521554701000001</v>
      </c>
      <c r="Z214" s="21">
        <v>1.1684142676</v>
      </c>
      <c r="AA214" s="21">
        <v>1.1703810951</v>
      </c>
      <c r="AB214" s="21">
        <v>1.167244052</v>
      </c>
      <c r="AC214" s="21">
        <v>1.2135114901999999</v>
      </c>
      <c r="AD214" s="21">
        <v>1.2542814580999999</v>
      </c>
      <c r="AE214" s="21">
        <v>1.2228536417</v>
      </c>
      <c r="AF214" s="21">
        <v>1.2387113809999999</v>
      </c>
      <c r="AG214" s="21">
        <v>1.2701239207999999</v>
      </c>
      <c r="AH214" s="21">
        <v>1.3088501696999999</v>
      </c>
      <c r="AI214" s="21">
        <v>1.3082706825999999</v>
      </c>
      <c r="AJ214" s="21">
        <v>1.3088054796999999</v>
      </c>
      <c r="AK214" s="21">
        <v>1.3472246556</v>
      </c>
      <c r="AL214" s="132">
        <v>1.6352097695353101</v>
      </c>
      <c r="AM214" s="132">
        <v>1.6631587377249999</v>
      </c>
      <c r="AN214" s="132">
        <v>1.65737556914097</v>
      </c>
      <c r="AO214" s="132">
        <v>1.69224832158577</v>
      </c>
      <c r="AP214" s="132">
        <v>1.6970179942238</v>
      </c>
      <c r="AQ214" s="132">
        <v>1.6557225935309201</v>
      </c>
      <c r="AR214" s="132">
        <v>1.7272626185987401</v>
      </c>
      <c r="AS214" s="132">
        <v>1.71844935471403</v>
      </c>
      <c r="AT214" s="132">
        <v>1.6320274000825801</v>
      </c>
      <c r="AU214" s="132">
        <v>1.65210878090178</v>
      </c>
      <c r="AV214" s="132">
        <v>1.64778121782464</v>
      </c>
      <c r="AW214" s="132">
        <v>1.6468072542165899</v>
      </c>
      <c r="AX214" s="132">
        <v>1.73901828098762</v>
      </c>
      <c r="AY214" s="132">
        <v>1.70590100766122</v>
      </c>
      <c r="AZ214" s="132">
        <v>1.6783496792688799</v>
      </c>
      <c r="BA214" s="132">
        <v>1.7318636638070299</v>
      </c>
      <c r="BB214" s="132">
        <v>1.6913008287242599</v>
      </c>
      <c r="BC214" s="132">
        <v>1.6795808950547499</v>
      </c>
      <c r="BD214" s="132">
        <v>1.69281276399901</v>
      </c>
      <c r="BE214" s="132">
        <v>1.6785225181917101</v>
      </c>
      <c r="BF214" s="1"/>
    </row>
    <row r="215" spans="1:58">
      <c r="A215" s="21" t="s">
        <v>417</v>
      </c>
      <c r="B215" s="21" t="s">
        <v>418</v>
      </c>
      <c r="W215" s="21">
        <v>4.6836175196E-4</v>
      </c>
      <c r="X215" s="21">
        <v>5.3519176986000004E-4</v>
      </c>
      <c r="Y215" s="21">
        <v>6.5877041018000003E-4</v>
      </c>
      <c r="Z215" s="21">
        <v>7.9883887128000004E-4</v>
      </c>
      <c r="AA215" s="21">
        <v>1.0288966392000001E-3</v>
      </c>
      <c r="AB215" s="21">
        <v>1.4593572334E-3</v>
      </c>
      <c r="AC215" s="21">
        <v>1.8363003706999999E-3</v>
      </c>
      <c r="AD215" s="21">
        <v>2.2459359481000001E-3</v>
      </c>
      <c r="AE215" s="21">
        <v>3.8819606096000001E-3</v>
      </c>
      <c r="AF215" s="21">
        <v>5.1155695810000002E-3</v>
      </c>
      <c r="AG215" s="21">
        <v>8.1931654966999994E-3</v>
      </c>
      <c r="AH215" s="21">
        <v>1.4958140328E-2</v>
      </c>
      <c r="AI215" s="21">
        <v>3.0651833747E-2</v>
      </c>
      <c r="AJ215" s="21">
        <v>5.9234838036999998E-2</v>
      </c>
      <c r="AK215" s="21">
        <v>0.15051191052999999</v>
      </c>
      <c r="AL215" s="132">
        <v>0.19010203580058899</v>
      </c>
      <c r="AM215" s="132">
        <v>0.247485562175941</v>
      </c>
      <c r="AN215" s="132">
        <v>0.35910168580548502</v>
      </c>
      <c r="AO215" s="132">
        <v>0.41799092605278598</v>
      </c>
      <c r="AP215" s="132">
        <v>0.47683493664152399</v>
      </c>
      <c r="AQ215" s="132">
        <v>0.51216374672255705</v>
      </c>
      <c r="AR215" s="132">
        <v>0.50879970548856801</v>
      </c>
      <c r="AS215" s="132">
        <v>0.53813375223012305</v>
      </c>
      <c r="AT215" s="132">
        <v>0.57863333864684496</v>
      </c>
      <c r="AU215" s="132">
        <v>0.65141512542385505</v>
      </c>
      <c r="AV215" s="132">
        <v>0.68554057668125301</v>
      </c>
      <c r="AW215" s="132">
        <v>0.727472363749746</v>
      </c>
      <c r="AX215" s="132">
        <v>0.75587429498668401</v>
      </c>
      <c r="AY215" s="132">
        <v>0.84696898821557298</v>
      </c>
      <c r="AZ215" s="132">
        <v>0.87386807104790798</v>
      </c>
      <c r="BA215" s="132">
        <v>1.0323691827616599</v>
      </c>
      <c r="BB215" s="132">
        <v>1.2239137656696299</v>
      </c>
      <c r="BC215" s="132">
        <v>1.5339967637320699</v>
      </c>
      <c r="BD215" s="132">
        <v>2.06577905793187</v>
      </c>
      <c r="BE215" s="132">
        <v>2.6445348831353601</v>
      </c>
      <c r="BF215" s="1"/>
    </row>
    <row r="216" spans="1:58">
      <c r="A216" s="21" t="s">
        <v>419</v>
      </c>
      <c r="B216" s="21" t="s">
        <v>420</v>
      </c>
      <c r="W216" s="21">
        <v>1.3819236225999999E-3</v>
      </c>
      <c r="X216" s="21">
        <v>1.4113761854E-3</v>
      </c>
      <c r="Y216" s="21">
        <v>1.3950187259000001E-3</v>
      </c>
      <c r="Z216" s="21">
        <v>1.3360180704999999E-3</v>
      </c>
      <c r="AA216" s="21">
        <v>1.3095564868E-3</v>
      </c>
      <c r="AB216" s="21">
        <v>1.3057773748E-3</v>
      </c>
      <c r="AC216" s="21">
        <v>1.3479682244000001E-3</v>
      </c>
      <c r="AD216" s="21">
        <v>1.6638306786E-3</v>
      </c>
      <c r="AE216" s="21">
        <v>1.7566417676E-3</v>
      </c>
      <c r="AF216" s="21">
        <v>1.7907306513E-3</v>
      </c>
      <c r="AG216" s="21">
        <v>2.4819415696999999E-3</v>
      </c>
      <c r="AH216" s="21">
        <v>2.6962795540000002E-3</v>
      </c>
      <c r="AI216" s="21">
        <v>3.5820535496999999E-3</v>
      </c>
      <c r="AJ216" s="21">
        <v>9.0789902674999999E-3</v>
      </c>
      <c r="AK216" s="21">
        <v>4.7960761627999997E-2</v>
      </c>
      <c r="AL216" s="132">
        <v>9.8048125034065098E-2</v>
      </c>
      <c r="AM216" s="132">
        <v>0.106974660647549</v>
      </c>
      <c r="AN216" s="132">
        <v>0.107172716007621</v>
      </c>
      <c r="AO216" s="132">
        <v>0.106117730408962</v>
      </c>
      <c r="AP216" s="132">
        <v>0.21240246830582299</v>
      </c>
      <c r="AQ216" s="132">
        <v>0.32139968528565899</v>
      </c>
      <c r="AR216" s="132">
        <v>0.42476594988597599</v>
      </c>
      <c r="AS216" s="132">
        <v>0.61073382240631902</v>
      </c>
      <c r="AT216" s="132">
        <v>0.73694306909652096</v>
      </c>
      <c r="AU216" s="132">
        <v>0.80559072697738998</v>
      </c>
      <c r="AV216" s="132">
        <v>0.90133669408450201</v>
      </c>
      <c r="AW216" s="132">
        <v>1.2384252104003499</v>
      </c>
      <c r="AX216" s="132">
        <v>1.28382950041663</v>
      </c>
      <c r="AY216" s="132">
        <v>1.4545616583443399</v>
      </c>
      <c r="AZ216" s="132">
        <v>1.5371959753893001</v>
      </c>
      <c r="BA216" s="132">
        <v>1.6281173143299701</v>
      </c>
      <c r="BB216" s="132">
        <v>1.8260701205072001</v>
      </c>
      <c r="BC216" s="132">
        <v>1.9791025726996401</v>
      </c>
      <c r="BD216" s="132">
        <v>1.95369725056344</v>
      </c>
      <c r="BE216" s="132">
        <v>1.92001427683931</v>
      </c>
      <c r="BF216" s="1"/>
    </row>
    <row r="217" spans="1:58">
      <c r="A217" s="21" t="s">
        <v>421</v>
      </c>
      <c r="B217" s="21" t="s">
        <v>422</v>
      </c>
      <c r="W217" s="21">
        <v>0.63752526041000002</v>
      </c>
      <c r="X217" s="21">
        <v>0.60335591344999995</v>
      </c>
      <c r="Y217" s="21">
        <v>0.65503362539999999</v>
      </c>
      <c r="Z217" s="21">
        <v>0.65995734288999996</v>
      </c>
      <c r="AA217" s="21">
        <v>0.70644928221000003</v>
      </c>
      <c r="AB217" s="21">
        <v>0.72655819763999996</v>
      </c>
      <c r="AC217" s="21">
        <v>0.80956857443999997</v>
      </c>
      <c r="AD217" s="21">
        <v>0.79527884957999995</v>
      </c>
      <c r="AE217" s="21">
        <v>0.95397935249999999</v>
      </c>
      <c r="AF217" s="21">
        <v>0.94595628597000003</v>
      </c>
      <c r="AG217" s="21">
        <v>1.1883164022999999</v>
      </c>
      <c r="AH217" s="21">
        <v>1.2501396463000001</v>
      </c>
      <c r="AI217" s="21">
        <v>1.3613341812999999</v>
      </c>
      <c r="AJ217" s="21">
        <v>1.5637827885</v>
      </c>
      <c r="AK217" s="21">
        <v>1.7007095434999999</v>
      </c>
      <c r="AL217" s="132">
        <v>1.3342692584926701</v>
      </c>
      <c r="AM217" s="132">
        <v>1.4110138811016999</v>
      </c>
      <c r="AN217" s="132">
        <v>1.5446543501399801</v>
      </c>
      <c r="AO217" s="132">
        <v>1.64122875768887</v>
      </c>
      <c r="AP217" s="132">
        <v>1.70329777821985</v>
      </c>
      <c r="AQ217" s="132">
        <v>1.8309234734916799</v>
      </c>
      <c r="AR217" s="132">
        <v>1.94307745548926</v>
      </c>
      <c r="AS217" s="132">
        <v>2.0886964961286698</v>
      </c>
      <c r="AT217" s="132">
        <v>2.1769938979972401</v>
      </c>
      <c r="AU217" s="132">
        <v>2.2954121856488801</v>
      </c>
      <c r="AV217" s="132">
        <v>2.2809637620257002</v>
      </c>
      <c r="AW217" s="132">
        <v>2.6022718510504199</v>
      </c>
      <c r="AX217" s="132">
        <v>2.6395715063941201</v>
      </c>
      <c r="AY217" s="132">
        <v>2.9321084386500602</v>
      </c>
      <c r="AZ217" s="132">
        <v>3.0699250072735298</v>
      </c>
      <c r="BA217" s="132">
        <v>2.89102384957447</v>
      </c>
      <c r="BB217" s="132">
        <v>3.9004862770698598</v>
      </c>
      <c r="BC217" s="132">
        <v>4.1625587485526001</v>
      </c>
      <c r="BD217" s="132">
        <v>4.35104481781591</v>
      </c>
      <c r="BE217" s="132">
        <v>4.5508994155624301</v>
      </c>
      <c r="BF217" s="1"/>
    </row>
    <row r="218" spans="1:58">
      <c r="A218" s="21" t="s">
        <v>423</v>
      </c>
      <c r="B218" s="21" t="s">
        <v>424</v>
      </c>
      <c r="W218" s="21">
        <v>6.3688386660000003</v>
      </c>
      <c r="X218" s="21">
        <v>6.3751965290000001</v>
      </c>
      <c r="Y218" s="21">
        <v>6.496384452</v>
      </c>
      <c r="Z218" s="21">
        <v>6.8860253629999999</v>
      </c>
      <c r="AA218" s="21">
        <v>7.1383720899999998</v>
      </c>
      <c r="AB218" s="21">
        <v>7.3813349170000002</v>
      </c>
      <c r="AC218" s="21">
        <v>7.6915002210000001</v>
      </c>
      <c r="AD218" s="21">
        <v>7.8357034649999999</v>
      </c>
      <c r="AE218" s="21">
        <v>8.0545456719999997</v>
      </c>
      <c r="AF218" s="21">
        <v>8.3777922910000004</v>
      </c>
      <c r="AG218" s="21">
        <v>8.7689112680000001</v>
      </c>
      <c r="AH218" s="21">
        <v>9.2290337690000008</v>
      </c>
      <c r="AI218" s="21">
        <v>9.1030824450000001</v>
      </c>
      <c r="AJ218" s="21">
        <v>9.1965234749999993</v>
      </c>
      <c r="AK218" s="21">
        <v>9.2446146490000007</v>
      </c>
      <c r="AL218" s="132">
        <v>9.379035</v>
      </c>
      <c r="AM218" s="132">
        <v>9.2606970000000004</v>
      </c>
      <c r="AN218" s="132">
        <v>9.3152530000000002</v>
      </c>
      <c r="AO218" s="132">
        <v>9.3791159999999998</v>
      </c>
      <c r="AP218" s="132">
        <v>9.2935049999999997</v>
      </c>
      <c r="AQ218" s="132">
        <v>9.1329799999999999</v>
      </c>
      <c r="AR218" s="132">
        <v>9.3420909999999999</v>
      </c>
      <c r="AS218" s="132">
        <v>9.3516700000000004</v>
      </c>
      <c r="AT218" s="132">
        <v>9.3211720000000007</v>
      </c>
      <c r="AU218" s="132">
        <v>9.1040679999999998</v>
      </c>
      <c r="AV218" s="132">
        <v>9.3783670000000008</v>
      </c>
      <c r="AW218" s="132">
        <v>9.0838239999999999</v>
      </c>
      <c r="AX218" s="132">
        <v>8.8856230000000007</v>
      </c>
      <c r="AY218" s="132">
        <v>8.7732960000000002</v>
      </c>
      <c r="AZ218" s="132">
        <v>8.9179069999999996</v>
      </c>
      <c r="BA218" s="132">
        <v>8.9889130000000002</v>
      </c>
      <c r="BB218" s="132">
        <v>8.8533190000000008</v>
      </c>
      <c r="BC218" s="132">
        <v>8.7114969999999996</v>
      </c>
      <c r="BD218" s="132">
        <v>8.7132389999999997</v>
      </c>
      <c r="BE218" s="132">
        <v>8.9209720000000008</v>
      </c>
      <c r="BF218" s="1"/>
    </row>
    <row r="219" spans="1:58">
      <c r="A219" s="21" t="s">
        <v>425</v>
      </c>
      <c r="B219" s="21" t="s">
        <v>426</v>
      </c>
      <c r="W219" s="21">
        <v>2.09404564</v>
      </c>
      <c r="X219" s="21">
        <v>2.022989994</v>
      </c>
      <c r="Y219" s="21">
        <v>2.046925442</v>
      </c>
      <c r="Z219" s="21">
        <v>2.0156443930000001</v>
      </c>
      <c r="AA219" s="21">
        <v>2.0157209530000002</v>
      </c>
      <c r="AB219" s="21">
        <v>2.0004011570000002</v>
      </c>
      <c r="AC219" s="21">
        <v>2.0160274189999998</v>
      </c>
      <c r="AD219" s="21">
        <v>2.0015604389999999</v>
      </c>
      <c r="AE219" s="21">
        <v>1.98868705</v>
      </c>
      <c r="AF219" s="21">
        <v>1.982389865</v>
      </c>
      <c r="AG219" s="21">
        <v>1.9964550109999999</v>
      </c>
      <c r="AH219" s="21">
        <v>2.0324112460000001</v>
      </c>
      <c r="AI219" s="21">
        <v>2.0274437920000001</v>
      </c>
      <c r="AJ219" s="21">
        <v>2.0299614259999998</v>
      </c>
      <c r="AK219" s="21">
        <v>2.011918246</v>
      </c>
      <c r="AL219" s="132">
        <v>1.982513</v>
      </c>
      <c r="AM219" s="132">
        <v>1.9413830000000001</v>
      </c>
      <c r="AN219" s="132">
        <v>1.8976820000000001</v>
      </c>
      <c r="AO219" s="132">
        <v>1.880555</v>
      </c>
      <c r="AP219" s="132">
        <v>1.8722049999999999</v>
      </c>
      <c r="AQ219" s="132">
        <v>1.850981</v>
      </c>
      <c r="AR219" s="132">
        <v>1.838203</v>
      </c>
      <c r="AS219" s="132">
        <v>1.771118</v>
      </c>
      <c r="AT219" s="132">
        <v>1.7734650000000001</v>
      </c>
      <c r="AU219" s="132">
        <v>1.7537670000000001</v>
      </c>
      <c r="AV219" s="132">
        <v>1.742756</v>
      </c>
      <c r="AW219" s="132">
        <v>1.658655</v>
      </c>
      <c r="AX219" s="132">
        <v>1.60097</v>
      </c>
      <c r="AY219" s="132">
        <v>1.548664</v>
      </c>
      <c r="AZ219" s="132">
        <v>1.5191410000000001</v>
      </c>
      <c r="BA219" s="132">
        <v>1.508337</v>
      </c>
      <c r="BB219" s="132">
        <v>1.432545</v>
      </c>
      <c r="BC219" s="132">
        <v>1.3639190000000001</v>
      </c>
      <c r="BD219" s="132">
        <v>1.322298</v>
      </c>
      <c r="BE219" s="132">
        <v>1.3173999999999999</v>
      </c>
      <c r="BF219" s="1"/>
    </row>
    <row r="220" spans="1:58">
      <c r="A220" s="21" t="s">
        <v>427</v>
      </c>
      <c r="B220" s="21" t="s">
        <v>428</v>
      </c>
      <c r="W220" s="21">
        <v>3.6450322858000002</v>
      </c>
      <c r="X220" s="21">
        <v>3.9044491430999999</v>
      </c>
      <c r="Y220" s="21">
        <v>3.7687039700999998</v>
      </c>
      <c r="Z220" s="21">
        <v>3.8081835043000001</v>
      </c>
      <c r="AA220" s="21">
        <v>3.9332202615999998</v>
      </c>
      <c r="AB220" s="21">
        <v>3.9730421015999999</v>
      </c>
      <c r="AC220" s="21">
        <v>4.9091108076000003</v>
      </c>
      <c r="AD220" s="21">
        <v>5.9810505325000003</v>
      </c>
      <c r="AE220" s="21">
        <v>7.4336382313999998</v>
      </c>
      <c r="AF220" s="21">
        <v>8.8350981724000004</v>
      </c>
      <c r="AG220" s="21">
        <v>10.158098952</v>
      </c>
      <c r="AH220" s="21">
        <v>10.571911318</v>
      </c>
      <c r="AI220" s="21">
        <v>10.883836502999999</v>
      </c>
      <c r="AJ220" s="21">
        <v>11.273713074</v>
      </c>
      <c r="AK220" s="21">
        <v>12.553981824999999</v>
      </c>
      <c r="AL220" s="132"/>
      <c r="AM220" s="132"/>
      <c r="AN220" s="132"/>
      <c r="AO220" s="132"/>
      <c r="AP220" s="132"/>
      <c r="AQ220" s="132"/>
      <c r="AR220" s="132"/>
      <c r="AS220" s="132"/>
      <c r="AT220" s="132"/>
      <c r="AU220" s="132"/>
      <c r="AV220" s="132"/>
      <c r="AW220" s="132"/>
      <c r="AX220" s="132"/>
      <c r="AY220" s="132"/>
      <c r="AZ220" s="132"/>
      <c r="BA220" s="132"/>
      <c r="BB220" s="132">
        <v>21.3249</v>
      </c>
      <c r="BC220" s="132"/>
      <c r="BD220" s="132"/>
      <c r="BE220" s="132"/>
      <c r="BF220" s="1"/>
    </row>
    <row r="221" spans="1:58">
      <c r="A221" s="21" t="s">
        <v>429</v>
      </c>
      <c r="B221" s="21" t="s">
        <v>430</v>
      </c>
      <c r="AB221" s="21">
        <v>6.6864250052999996E-6</v>
      </c>
      <c r="AC221" s="21">
        <v>6.2773372211000001E-6</v>
      </c>
      <c r="AD221" s="21">
        <v>6.4498782146999997E-6</v>
      </c>
      <c r="AE221" s="21">
        <v>6.0732909162000002E-6</v>
      </c>
      <c r="AF221" s="21">
        <v>6.2815048994000003E-6</v>
      </c>
      <c r="AG221" s="21">
        <v>6.4285436545999997E-6</v>
      </c>
      <c r="AH221" s="21">
        <v>1.2415771651E-5</v>
      </c>
      <c r="AI221" s="21">
        <v>8.1931136080999996E-5</v>
      </c>
      <c r="AJ221" s="21">
        <v>1.0480360266E-3</v>
      </c>
      <c r="AK221" s="21">
        <v>3.2975557841999998E-3</v>
      </c>
      <c r="AL221" s="132">
        <v>1.30766008648789E-2</v>
      </c>
      <c r="AM221" s="132">
        <v>6.81344401568897E-2</v>
      </c>
      <c r="AN221" s="132">
        <v>0.110684617298194</v>
      </c>
      <c r="AO221" s="132">
        <v>0.205664327480099</v>
      </c>
      <c r="AP221" s="132">
        <v>0.25625868731941798</v>
      </c>
      <c r="AQ221" s="132">
        <v>0.30735315527866502</v>
      </c>
      <c r="AR221" s="132">
        <v>0.391281991154802</v>
      </c>
      <c r="AS221" s="132">
        <v>0.45788613129074601</v>
      </c>
      <c r="AT221" s="132">
        <v>0.57010642401072997</v>
      </c>
      <c r="AU221" s="132">
        <v>0.65205106531296497</v>
      </c>
      <c r="AV221" s="132">
        <v>0.69183762954566796</v>
      </c>
      <c r="AW221" s="132">
        <v>0.812597784092151</v>
      </c>
      <c r="AX221" s="132">
        <v>1.0071222333766301</v>
      </c>
      <c r="AY221" s="132">
        <v>1.2659330215498601</v>
      </c>
      <c r="AZ221" s="132">
        <v>1.41010162367236</v>
      </c>
      <c r="BA221" s="132">
        <v>1.5666890419535699</v>
      </c>
      <c r="BB221" s="132">
        <v>1.7395255482237399</v>
      </c>
      <c r="BC221" s="132">
        <v>1.91166274843999</v>
      </c>
      <c r="BD221" s="132">
        <v>1.96547568326498</v>
      </c>
      <c r="BE221" s="132">
        <v>2.0430555885836901</v>
      </c>
      <c r="BF221" s="1"/>
    </row>
    <row r="222" spans="1:58">
      <c r="A222" s="21" t="s">
        <v>431</v>
      </c>
      <c r="B222" s="21" t="s">
        <v>432</v>
      </c>
      <c r="AE222" s="21">
        <v>39.436945983999998</v>
      </c>
      <c r="AF222" s="21">
        <v>45.835804531999997</v>
      </c>
      <c r="AG222" s="21">
        <v>54.074741817000003</v>
      </c>
      <c r="AH222" s="21">
        <v>66.999670796000004</v>
      </c>
      <c r="AI222" s="21">
        <v>82.268317780000004</v>
      </c>
      <c r="AJ222" s="21">
        <v>100.19609767999999</v>
      </c>
      <c r="AK222" s="21">
        <v>128.80467780999999</v>
      </c>
      <c r="AL222" s="132">
        <v>103.977661100731</v>
      </c>
      <c r="AM222" s="132">
        <v>121.83537878146301</v>
      </c>
      <c r="AN222" s="132">
        <v>144.44571732947799</v>
      </c>
      <c r="AO222" s="132">
        <v>181.96143508032</v>
      </c>
      <c r="AP222" s="132">
        <v>198.77048118526801</v>
      </c>
      <c r="AQ222" s="132">
        <v>209.064212943912</v>
      </c>
      <c r="AR222" s="132">
        <v>215.25085664027699</v>
      </c>
      <c r="AS222" s="132">
        <v>227.04657382277</v>
      </c>
      <c r="AT222" s="132">
        <v>241.417731539241</v>
      </c>
      <c r="AU222" s="132">
        <v>251.456513397279</v>
      </c>
      <c r="AV222" s="132">
        <v>308.08307617665901</v>
      </c>
      <c r="AW222" s="132">
        <v>348.13259145136402</v>
      </c>
      <c r="AX222" s="132">
        <v>359.23550030054503</v>
      </c>
      <c r="AY222" s="132">
        <v>408.47927916627998</v>
      </c>
      <c r="AZ222" s="132">
        <v>442.95266247525302</v>
      </c>
      <c r="BA222" s="132">
        <v>478.07085569904302</v>
      </c>
      <c r="BB222" s="132">
        <v>522.48323681237503</v>
      </c>
      <c r="BC222" s="132">
        <v>568.40392546138298</v>
      </c>
      <c r="BD222" s="132">
        <v>603.03879438014599</v>
      </c>
      <c r="BE222" s="132">
        <v>622.14711000693205</v>
      </c>
      <c r="BF222" s="1"/>
    </row>
    <row r="223" spans="1:58">
      <c r="A223" s="21" t="s">
        <v>433</v>
      </c>
      <c r="B223" s="21" t="s">
        <v>434</v>
      </c>
      <c r="W223" s="21">
        <v>13.159504239</v>
      </c>
      <c r="X223" s="21">
        <v>13.039193572</v>
      </c>
      <c r="Y223" s="21">
        <v>12.911997294000001</v>
      </c>
      <c r="Z223" s="21">
        <v>12.873943681</v>
      </c>
      <c r="AA223" s="21">
        <v>12.587589847</v>
      </c>
      <c r="AB223" s="21">
        <v>12.480498473999999</v>
      </c>
      <c r="AC223" s="21">
        <v>12.409350898</v>
      </c>
      <c r="AD223" s="21">
        <v>12.625550618</v>
      </c>
      <c r="AE223" s="21">
        <v>12.922763098000001</v>
      </c>
      <c r="AF223" s="21">
        <v>13.215722002</v>
      </c>
      <c r="AG223" s="21">
        <v>13.467908796</v>
      </c>
      <c r="AH223" s="21">
        <v>13.773763341</v>
      </c>
      <c r="AI223" s="21">
        <v>14.095372799</v>
      </c>
      <c r="AJ223" s="21">
        <v>14.246344316</v>
      </c>
      <c r="AK223" s="21">
        <v>14.689196687000001</v>
      </c>
      <c r="AL223" s="132">
        <v>10.3646569600473</v>
      </c>
      <c r="AM223" s="132">
        <v>10.595951706464</v>
      </c>
      <c r="AN223" s="132">
        <v>10.878209156160001</v>
      </c>
      <c r="AO223" s="132">
        <v>11.6291939599125</v>
      </c>
      <c r="AP223" s="132">
        <v>11.158725414239401</v>
      </c>
      <c r="AQ223" s="132">
        <v>11.055652127248599</v>
      </c>
      <c r="AR223" s="132">
        <v>11.0166094126246</v>
      </c>
      <c r="AS223" s="132">
        <v>11.0334546359262</v>
      </c>
      <c r="AT223" s="132">
        <v>11.050264758709099</v>
      </c>
      <c r="AU223" s="132">
        <v>11.1383921296993</v>
      </c>
      <c r="AV223" s="132">
        <v>11.3406033947906</v>
      </c>
      <c r="AW223" s="132">
        <v>11.564176357314</v>
      </c>
      <c r="AX223" s="132">
        <v>11.5429984388921</v>
      </c>
      <c r="AY223" s="132">
        <v>11.902116649964601</v>
      </c>
      <c r="AZ223" s="132">
        <v>11.835393710521</v>
      </c>
      <c r="BA223" s="132">
        <v>12.169909070233301</v>
      </c>
      <c r="BB223" s="132">
        <v>12.370384501508701</v>
      </c>
      <c r="BC223" s="132">
        <v>12.379324924771501</v>
      </c>
      <c r="BD223" s="132">
        <v>12.3975966339683</v>
      </c>
      <c r="BE223" s="132">
        <v>12.3383050866591</v>
      </c>
      <c r="BF223" s="1"/>
    </row>
    <row r="224" spans="1:58">
      <c r="A224" s="21" t="s">
        <v>435</v>
      </c>
      <c r="B224" s="21" t="s">
        <v>518</v>
      </c>
      <c r="AL224" s="132"/>
      <c r="AM224" s="132"/>
      <c r="AN224" s="132"/>
      <c r="AO224" s="132"/>
      <c r="AP224" s="132"/>
      <c r="AQ224" s="132">
        <v>0.38791009100989099</v>
      </c>
      <c r="AR224" s="132">
        <v>0.40031895294250402</v>
      </c>
      <c r="AS224" s="132">
        <v>0.41486015318444902</v>
      </c>
      <c r="AT224" s="132">
        <v>0.42484158301019298</v>
      </c>
      <c r="AU224" s="132">
        <v>0.42318610486911601</v>
      </c>
      <c r="AV224" s="132">
        <v>0.40661856288376502</v>
      </c>
      <c r="AW224" s="132">
        <v>0.39454721112446101</v>
      </c>
      <c r="AX224" s="132">
        <v>0.41634306680285099</v>
      </c>
      <c r="AY224" s="132">
        <v>0.44391364933924699</v>
      </c>
      <c r="AZ224" s="132">
        <v>0.45969579834421898</v>
      </c>
      <c r="BA224" s="132">
        <v>0.47413605146600202</v>
      </c>
      <c r="BB224" s="132">
        <v>0.51676650000000002</v>
      </c>
      <c r="BC224" s="132">
        <v>0.54317677167328804</v>
      </c>
      <c r="BD224" s="132">
        <v>0.53049320502113195</v>
      </c>
      <c r="BE224" s="132">
        <v>0.52494754371979002</v>
      </c>
      <c r="BF224" s="1"/>
    </row>
    <row r="225" spans="1:58">
      <c r="A225" s="21" t="s">
        <v>437</v>
      </c>
      <c r="B225" s="21" t="s">
        <v>438</v>
      </c>
      <c r="W225" s="21">
        <v>157.86919888</v>
      </c>
      <c r="X225" s="21">
        <v>162.59646416000001</v>
      </c>
      <c r="Y225" s="21">
        <v>164.11982054000001</v>
      </c>
      <c r="Z225" s="21">
        <v>180.38820190999999</v>
      </c>
      <c r="AA225" s="21">
        <v>177.12617705</v>
      </c>
      <c r="AB225" s="21">
        <v>177.72341650000001</v>
      </c>
      <c r="AC225" s="21">
        <v>183.56228646</v>
      </c>
      <c r="AD225" s="21">
        <v>181.29546196000001</v>
      </c>
      <c r="AE225" s="21">
        <v>179.72468706000001</v>
      </c>
      <c r="AF225" s="21">
        <v>174.92336759</v>
      </c>
      <c r="AG225" s="21">
        <v>173.54707888999999</v>
      </c>
      <c r="AH225" s="21">
        <v>172.32641251999999</v>
      </c>
      <c r="AI225" s="21">
        <v>174.24889768</v>
      </c>
      <c r="AJ225" s="21">
        <v>156.53427536999999</v>
      </c>
      <c r="AK225" s="21">
        <v>208.39687125</v>
      </c>
      <c r="AL225" s="132">
        <v>174.65134047898201</v>
      </c>
      <c r="AM225" s="132">
        <v>180.76153030385899</v>
      </c>
      <c r="AN225" s="132">
        <v>181.33828611045899</v>
      </c>
      <c r="AO225" s="132">
        <v>196.53520909692801</v>
      </c>
      <c r="AP225" s="132">
        <v>195.731504642874</v>
      </c>
      <c r="AQ225" s="132">
        <v>183.16312556493199</v>
      </c>
      <c r="AR225" s="132">
        <v>192.94329849500701</v>
      </c>
      <c r="AS225" s="132">
        <v>201.83994044646801</v>
      </c>
      <c r="AT225" s="132">
        <v>178.453066843215</v>
      </c>
      <c r="AU225" s="132">
        <v>178.916348361367</v>
      </c>
      <c r="AV225" s="132">
        <v>186.777035176965</v>
      </c>
      <c r="AW225" s="132">
        <v>179.795393772887</v>
      </c>
      <c r="AX225" s="132">
        <v>179.772576019745</v>
      </c>
      <c r="AY225" s="132">
        <v>202.022130351567</v>
      </c>
      <c r="AZ225" s="132">
        <v>204.219283419964</v>
      </c>
      <c r="BA225" s="132">
        <v>204.13030163615099</v>
      </c>
      <c r="BB225" s="132">
        <v>215.060278884425</v>
      </c>
      <c r="BC225" s="132">
        <v>224.99624319280801</v>
      </c>
      <c r="BD225" s="132">
        <v>226.12514974918301</v>
      </c>
      <c r="BE225" s="132">
        <v>219.744434143229</v>
      </c>
      <c r="BF225" s="1"/>
    </row>
    <row r="226" spans="1:58">
      <c r="A226" s="21" t="s">
        <v>439</v>
      </c>
      <c r="B226" s="21" t="s">
        <v>440</v>
      </c>
      <c r="X226" s="21">
        <v>0.42968249934000002</v>
      </c>
      <c r="Y226" s="21">
        <v>0.43686080338</v>
      </c>
      <c r="Z226" s="21">
        <v>0.45493743118000002</v>
      </c>
      <c r="AA226" s="21">
        <v>0.46703342025</v>
      </c>
      <c r="AB226" s="21">
        <v>0.49958269945</v>
      </c>
      <c r="AC226" s="21">
        <v>0.56767505038999999</v>
      </c>
      <c r="AD226" s="21">
        <v>0.61224911307999996</v>
      </c>
      <c r="AE226" s="21">
        <v>0.64530327263999998</v>
      </c>
      <c r="AF226" s="21">
        <v>0.66421315776000001</v>
      </c>
      <c r="AG226" s="21">
        <v>0.71832140243999998</v>
      </c>
      <c r="AH226" s="21">
        <v>0.76044146871999996</v>
      </c>
      <c r="AI226" s="21">
        <v>0.80022004214999998</v>
      </c>
      <c r="AJ226" s="21">
        <v>0.78356767235000002</v>
      </c>
      <c r="AK226" s="21">
        <v>0.97659731171999997</v>
      </c>
      <c r="AL226" s="132">
        <v>0.86221046445044802</v>
      </c>
      <c r="AM226" s="132">
        <v>0.88971357682024099</v>
      </c>
      <c r="AN226" s="132">
        <v>0.86797147927322504</v>
      </c>
      <c r="AO226" s="132">
        <v>0.877909344368206</v>
      </c>
      <c r="AP226" s="132">
        <v>0.92040206640738098</v>
      </c>
      <c r="AQ226" s="132">
        <v>0.92763285524486405</v>
      </c>
      <c r="AR226" s="132">
        <v>0.93623729137398704</v>
      </c>
      <c r="AS226" s="132">
        <v>1.0031209208304901</v>
      </c>
      <c r="AT226" s="132">
        <v>1.0752963985278201</v>
      </c>
      <c r="AU226" s="132">
        <v>1.08527194047825</v>
      </c>
      <c r="AV226" s="132">
        <v>1.1172193546917699</v>
      </c>
      <c r="AW226" s="132">
        <v>1.2715809352682099</v>
      </c>
      <c r="AX226" s="132">
        <v>1.3139009637688901</v>
      </c>
      <c r="AY226" s="132">
        <v>1.40659107554249</v>
      </c>
      <c r="AZ226" s="132">
        <v>1.3665804221623501</v>
      </c>
      <c r="BA226" s="132">
        <v>1.3975715617847999</v>
      </c>
      <c r="BB226" s="132">
        <v>1.45268475139735</v>
      </c>
      <c r="BC226" s="132">
        <v>1.46272486089008</v>
      </c>
      <c r="BD226" s="132">
        <v>1.44619735111131</v>
      </c>
      <c r="BE226" s="132">
        <v>1.4579852483870199</v>
      </c>
      <c r="BF226" s="1"/>
    </row>
    <row r="227" spans="1:58">
      <c r="A227" s="21" t="s">
        <v>441</v>
      </c>
      <c r="B227" s="21" t="s">
        <v>442</v>
      </c>
      <c r="W227" s="21">
        <v>1.8989168734999999</v>
      </c>
      <c r="X227" s="21">
        <v>1.8234827042999999</v>
      </c>
      <c r="Y227" s="21">
        <v>1.9272156315</v>
      </c>
      <c r="Z227" s="21">
        <v>1.9932343051999999</v>
      </c>
      <c r="AA227" s="21">
        <v>2.0269514566</v>
      </c>
      <c r="AB227" s="21">
        <v>1.9914818515999999</v>
      </c>
      <c r="AC227" s="21">
        <v>1.9235311043000001</v>
      </c>
      <c r="AD227" s="21">
        <v>1.9595285968</v>
      </c>
      <c r="AE227" s="21">
        <v>1.972257304</v>
      </c>
      <c r="AF227" s="21">
        <v>2.0372115535000002</v>
      </c>
      <c r="AG227" s="21">
        <v>2.2668525702000002</v>
      </c>
      <c r="AH227" s="21">
        <v>2.2592637051</v>
      </c>
      <c r="AI227" s="21">
        <v>2.3207347232000002</v>
      </c>
      <c r="AJ227" s="21">
        <v>2.4044423395000001</v>
      </c>
      <c r="AK227" s="21">
        <v>2.718644539</v>
      </c>
      <c r="AL227" s="132">
        <v>2.7379054295089902</v>
      </c>
      <c r="AM227" s="132">
        <v>2.7409726245063601</v>
      </c>
      <c r="AN227" s="132">
        <v>2.5953897606413001</v>
      </c>
      <c r="AO227" s="132">
        <v>2.5200312834371901</v>
      </c>
      <c r="AP227" s="132">
        <v>2.5888452949925198</v>
      </c>
      <c r="AQ227" s="132">
        <v>2.8187256067148301</v>
      </c>
      <c r="AR227" s="132">
        <v>2.8329148787855698</v>
      </c>
      <c r="AS227" s="132">
        <v>2.6452213879817399</v>
      </c>
      <c r="AT227" s="132">
        <v>2.8652662395228701</v>
      </c>
      <c r="AU227" s="132">
        <v>3.03631513870784</v>
      </c>
      <c r="AV227" s="132">
        <v>3.3335260820671899</v>
      </c>
      <c r="AW227" s="132">
        <v>3.2901197283079902</v>
      </c>
      <c r="AX227" s="132">
        <v>3.6135140520533602</v>
      </c>
      <c r="AY227" s="132">
        <v>4.3872401508704701</v>
      </c>
      <c r="AZ227" s="132">
        <v>3.1509701882680199</v>
      </c>
      <c r="BA227" s="132">
        <v>3.44583964668095</v>
      </c>
      <c r="BB227" s="132">
        <v>3.9378238455174399</v>
      </c>
      <c r="BC227" s="132">
        <v>3.8551341248114799</v>
      </c>
      <c r="BD227" s="132">
        <v>4.1485202378731101</v>
      </c>
      <c r="BE227" s="132">
        <v>4.2739267708067601</v>
      </c>
      <c r="BF227" s="1"/>
    </row>
    <row r="228" spans="1:58">
      <c r="A228" s="21" t="s">
        <v>443</v>
      </c>
      <c r="B228" s="21" t="s">
        <v>444</v>
      </c>
      <c r="W228" s="21">
        <v>0.28703249296</v>
      </c>
      <c r="X228" s="21">
        <v>0.29238196867999999</v>
      </c>
      <c r="Y228" s="21">
        <v>0.31970646685999998</v>
      </c>
      <c r="Z228" s="21">
        <v>0.34660155344999999</v>
      </c>
      <c r="AA228" s="21">
        <v>0.35737652966</v>
      </c>
      <c r="AB228" s="21">
        <v>0.35926014683000002</v>
      </c>
      <c r="AC228" s="21">
        <v>0.36378163443</v>
      </c>
      <c r="AD228" s="21">
        <v>0.37170114676999999</v>
      </c>
      <c r="AE228" s="21">
        <v>0.38686565013000002</v>
      </c>
      <c r="AF228" s="21">
        <v>0.40574907185999998</v>
      </c>
      <c r="AG228" s="21">
        <v>0.40842269108000001</v>
      </c>
      <c r="AH228" s="21">
        <v>0.42279451283000002</v>
      </c>
      <c r="AI228" s="21">
        <v>0.43763991390000001</v>
      </c>
      <c r="AJ228" s="21">
        <v>0.44834172428000002</v>
      </c>
      <c r="AK228" s="21">
        <v>0.45928280967000001</v>
      </c>
      <c r="AL228" s="132">
        <v>0.41792076344649998</v>
      </c>
      <c r="AM228" s="132">
        <v>0.428308873558436</v>
      </c>
      <c r="AN228" s="132">
        <v>0.48058373565097801</v>
      </c>
      <c r="AO228" s="132">
        <v>0.49097850277634397</v>
      </c>
      <c r="AP228" s="132">
        <v>0.49983328894184798</v>
      </c>
      <c r="AQ228" s="132">
        <v>0.50475863163430901</v>
      </c>
      <c r="AR228" s="132">
        <v>0.51282974934826198</v>
      </c>
      <c r="AS228" s="132">
        <v>0.51661767551184801</v>
      </c>
      <c r="AT228" s="132">
        <v>0.52011443918064904</v>
      </c>
      <c r="AU228" s="132">
        <v>0.52316102328625602</v>
      </c>
      <c r="AV228" s="132">
        <v>0.528016362083774</v>
      </c>
      <c r="AW228" s="132">
        <v>0.53193461901082995</v>
      </c>
      <c r="AX228" s="132">
        <v>0.52906371996695301</v>
      </c>
      <c r="AY228" s="132">
        <v>0.55181553534458805</v>
      </c>
      <c r="AZ228" s="132">
        <v>0.56426747635119001</v>
      </c>
      <c r="BA228" s="132">
        <v>0.57872844269123902</v>
      </c>
      <c r="BB228" s="132">
        <v>0.59214237578085804</v>
      </c>
      <c r="BC228" s="132">
        <v>0.60991406299324502</v>
      </c>
      <c r="BD228" s="132">
        <v>0.63163026194499805</v>
      </c>
      <c r="BE228" s="132">
        <v>0.65628399816513205</v>
      </c>
      <c r="BF228" s="1"/>
    </row>
    <row r="229" spans="1:58">
      <c r="A229" s="21" t="s">
        <v>445</v>
      </c>
      <c r="B229" s="21" t="s">
        <v>446</v>
      </c>
      <c r="W229" s="21">
        <v>5.5019100000000003E-5</v>
      </c>
      <c r="X229" s="21">
        <v>7.24626E-5</v>
      </c>
      <c r="Y229" s="21">
        <v>8.7578999999999996E-5</v>
      </c>
      <c r="Z229" s="21">
        <v>1.0637399999999999E-4</v>
      </c>
      <c r="AA229" s="21">
        <v>1.5197499999999999E-4</v>
      </c>
      <c r="AB229" s="21">
        <v>2.2570899999999999E-4</v>
      </c>
      <c r="AC229" s="21">
        <v>3.0025899999999999E-4</v>
      </c>
      <c r="AD229" s="21">
        <v>3.8976100000000002E-4</v>
      </c>
      <c r="AE229" s="21">
        <v>6.3801199999999998E-4</v>
      </c>
      <c r="AF229" s="21">
        <v>1.078685E-3</v>
      </c>
      <c r="AG229" s="21">
        <v>1.643575E-3</v>
      </c>
      <c r="AH229" s="21">
        <v>2.5212759999999998E-3</v>
      </c>
      <c r="AI229" s="21">
        <v>4.0320959999999998E-3</v>
      </c>
      <c r="AJ229" s="21">
        <v>6.6193620000000002E-3</v>
      </c>
      <c r="AK229" s="21">
        <v>1.3385968E-2</v>
      </c>
      <c r="AL229" s="132">
        <v>2.4511000000000002E-2</v>
      </c>
      <c r="AM229" s="132">
        <v>4.2660999999999998E-2</v>
      </c>
      <c r="AN229" s="132">
        <v>7.5981999999999994E-2</v>
      </c>
      <c r="AO229" s="132">
        <v>0.13125600000000001</v>
      </c>
      <c r="AP229" s="132">
        <v>0.20202300000000001</v>
      </c>
      <c r="AQ229" s="132">
        <v>0.28273199999999998</v>
      </c>
      <c r="AR229" s="132">
        <v>0.42779200000000001</v>
      </c>
      <c r="AS229" s="132">
        <v>0.61262000000000005</v>
      </c>
      <c r="AT229" s="132">
        <v>0.77216399999999996</v>
      </c>
      <c r="AU229" s="132">
        <v>0.812056</v>
      </c>
      <c r="AV229" s="132">
        <v>0.83064000000000004</v>
      </c>
      <c r="AW229" s="132">
        <v>0.84739100000000001</v>
      </c>
      <c r="AX229" s="132">
        <v>0.864236</v>
      </c>
      <c r="AY229" s="132">
        <v>0.89005999999999996</v>
      </c>
      <c r="AZ229" s="132">
        <v>0.91236300000000004</v>
      </c>
      <c r="BA229" s="132">
        <v>0.93998300000000001</v>
      </c>
      <c r="BB229" s="132">
        <v>0.99187499999999995</v>
      </c>
      <c r="BC229" s="132">
        <v>1.0259879999999999</v>
      </c>
      <c r="BD229" s="132">
        <v>1.0797589999999999</v>
      </c>
      <c r="BE229" s="132">
        <v>1.162952</v>
      </c>
      <c r="BF229" s="1"/>
    </row>
    <row r="230" spans="1:58">
      <c r="A230" s="21" t="s">
        <v>447</v>
      </c>
      <c r="B230" s="21" t="s">
        <v>448</v>
      </c>
      <c r="AD230" s="21">
        <v>2.5148978392999997E-7</v>
      </c>
      <c r="AE230" s="21">
        <v>2.3096155045E-7</v>
      </c>
      <c r="AF230" s="21">
        <v>2.4635431453000001E-7</v>
      </c>
      <c r="AG230" s="21">
        <v>1.876635733E-7</v>
      </c>
      <c r="AH230" s="21">
        <v>3.679981742E-7</v>
      </c>
      <c r="AI230" s="21">
        <v>1.1533018212000001E-5</v>
      </c>
      <c r="AJ230" s="21">
        <v>1.392631239E-4</v>
      </c>
      <c r="AK230" s="21">
        <v>1.4362337032E-3</v>
      </c>
      <c r="AL230" s="132">
        <v>9.2378419258613304E-3</v>
      </c>
      <c r="AM230" s="132">
        <v>0.10108779390361899</v>
      </c>
      <c r="AN230" s="132">
        <v>0.160755231885091</v>
      </c>
      <c r="AO230" s="132">
        <v>0.18706544992301399</v>
      </c>
      <c r="AP230" s="132">
        <v>0.226643523609528</v>
      </c>
      <c r="AQ230" s="132">
        <v>0.27358497013556099</v>
      </c>
      <c r="AR230" s="132">
        <v>0.35392791202979001</v>
      </c>
      <c r="AS230" s="132">
        <v>0.43625469914070097</v>
      </c>
      <c r="AT230" s="132">
        <v>0.54387163278275097</v>
      </c>
      <c r="AU230" s="132">
        <v>0.62643470858810102</v>
      </c>
      <c r="AV230" s="132">
        <v>0.64955271000818704</v>
      </c>
      <c r="AW230" s="132">
        <v>0.70745334274334504</v>
      </c>
      <c r="AX230" s="132">
        <v>0.75292235100780003</v>
      </c>
      <c r="AY230" s="132">
        <v>1.17962479693577</v>
      </c>
      <c r="AZ230" s="132">
        <v>1.28496752939307</v>
      </c>
      <c r="BA230" s="132">
        <v>1.27374196963932</v>
      </c>
      <c r="BB230" s="132">
        <v>1.43611</v>
      </c>
      <c r="BC230" s="132">
        <v>1.5274309438656699</v>
      </c>
      <c r="BD230" s="132">
        <v>1.59285757632461</v>
      </c>
      <c r="BE230" s="132">
        <v>1.6634677690211299</v>
      </c>
      <c r="BF230" s="1"/>
    </row>
    <row r="231" spans="1:58">
      <c r="A231" s="21" t="s">
        <v>449</v>
      </c>
      <c r="B231" s="21" t="s">
        <v>450</v>
      </c>
      <c r="AL231" s="132"/>
      <c r="AM231" s="132"/>
      <c r="AN231" s="132"/>
      <c r="AO231" s="132"/>
      <c r="AP231" s="132"/>
      <c r="AQ231" s="132"/>
      <c r="AR231" s="132"/>
      <c r="AS231" s="132"/>
      <c r="AT231" s="132"/>
      <c r="AU231" s="132"/>
      <c r="AV231" s="132"/>
      <c r="AW231" s="132"/>
      <c r="AX231" s="132"/>
      <c r="AY231" s="132"/>
      <c r="AZ231" s="132"/>
      <c r="BA231" s="132"/>
      <c r="BB231" s="132">
        <v>1.10024635397759</v>
      </c>
      <c r="BC231" s="132"/>
      <c r="BD231" s="132"/>
      <c r="BE231" s="132"/>
      <c r="BF231" s="1"/>
    </row>
    <row r="232" spans="1:58">
      <c r="A232" s="21" t="s">
        <v>451</v>
      </c>
      <c r="B232" s="21" t="s">
        <v>452</v>
      </c>
      <c r="AL232" s="132">
        <v>0.82325481719837201</v>
      </c>
      <c r="AM232" s="132">
        <v>0.91111668545416802</v>
      </c>
      <c r="AN232" s="132">
        <v>0.88409539042645302</v>
      </c>
      <c r="AO232" s="132">
        <v>0.89857041005920202</v>
      </c>
      <c r="AP232" s="132">
        <v>0.93920261785828796</v>
      </c>
      <c r="AQ232" s="132">
        <v>1.03609008636412</v>
      </c>
      <c r="AR232" s="132">
        <v>1.0729103934337501</v>
      </c>
      <c r="AS232" s="132">
        <v>1.0917300030914201</v>
      </c>
      <c r="AT232" s="132">
        <v>1.0945038002030401</v>
      </c>
      <c r="AU232" s="132">
        <v>1.12486161652728</v>
      </c>
      <c r="AV232" s="132">
        <v>1.1061150274848099</v>
      </c>
      <c r="AW232" s="132">
        <v>1.1174155992715999</v>
      </c>
      <c r="AX232" s="132">
        <v>1.08701740093526</v>
      </c>
      <c r="AY232" s="132">
        <v>1.1036683884584599</v>
      </c>
      <c r="AZ232" s="132">
        <v>1.10289716910838</v>
      </c>
      <c r="BA232" s="132">
        <v>1.11839055897397</v>
      </c>
      <c r="BB232" s="132">
        <v>1.1099262718756799</v>
      </c>
      <c r="BC232" s="132">
        <v>1.0998479760404201</v>
      </c>
      <c r="BD232" s="132">
        <v>1.10265481039866</v>
      </c>
      <c r="BE232" s="132">
        <v>1.12751269565486</v>
      </c>
      <c r="BF232" s="1"/>
    </row>
    <row r="233" spans="1:58">
      <c r="A233" s="21" t="s">
        <v>4</v>
      </c>
      <c r="B233" s="21" t="s">
        <v>453</v>
      </c>
      <c r="Y233" s="21">
        <v>1.0291889588000001</v>
      </c>
      <c r="Z233" s="21">
        <v>1.4448914985000001</v>
      </c>
      <c r="AA233" s="21">
        <v>1.7445923778000001</v>
      </c>
      <c r="AB233" s="21">
        <v>3.7300499955999999</v>
      </c>
      <c r="AC233" s="21">
        <v>8.6571244725999996</v>
      </c>
      <c r="AD233" s="21">
        <v>23.633049840000002</v>
      </c>
      <c r="AE233" s="21">
        <v>66.223808341999998</v>
      </c>
      <c r="AF233" s="21">
        <v>137.5009369</v>
      </c>
      <c r="AG233" s="21">
        <v>191.26991247000001</v>
      </c>
      <c r="AH233" s="21">
        <v>233.11499104999999</v>
      </c>
      <c r="AI233" s="21">
        <v>331.19917714000002</v>
      </c>
      <c r="AJ233" s="21">
        <v>421.76552111000001</v>
      </c>
      <c r="AK233" s="21">
        <v>441.65785048999999</v>
      </c>
      <c r="AL233" s="132">
        <v>390.22629710527701</v>
      </c>
      <c r="AM233" s="132">
        <v>400.75335486889901</v>
      </c>
      <c r="AN233" s="132">
        <v>406.20552493963203</v>
      </c>
      <c r="AO233" s="132">
        <v>437.14936103648103</v>
      </c>
      <c r="AP233" s="132">
        <v>430.07330564215101</v>
      </c>
      <c r="AQ233" s="132">
        <v>467.253426293671</v>
      </c>
      <c r="AR233" s="132">
        <v>477.557849810981</v>
      </c>
      <c r="AS233" s="132">
        <v>455.42996726871598</v>
      </c>
      <c r="AT233" s="132">
        <v>481.38511464591699</v>
      </c>
      <c r="AU233" s="132">
        <v>541.53067642291603</v>
      </c>
      <c r="AV233" s="132">
        <v>515.51424053727101</v>
      </c>
      <c r="AW233" s="132">
        <v>512.18001953262205</v>
      </c>
      <c r="AX233" s="132">
        <v>535.42843370912601</v>
      </c>
      <c r="AY233" s="132">
        <v>558.54803256799403</v>
      </c>
      <c r="AZ233" s="132">
        <v>727.98038365597495</v>
      </c>
      <c r="BA233" s="132">
        <v>811.52799480733097</v>
      </c>
      <c r="BB233" s="132">
        <v>833.54047756922103</v>
      </c>
      <c r="BC233" s="132">
        <v>989.85130922752796</v>
      </c>
      <c r="BD233" s="132">
        <v>1015.70514415633</v>
      </c>
      <c r="BE233" s="132">
        <v>1024.1330197899499</v>
      </c>
      <c r="BF233" s="1"/>
    </row>
    <row r="234" spans="1:58">
      <c r="A234" s="21" t="s">
        <v>454</v>
      </c>
      <c r="B234" s="21" t="s">
        <v>455</v>
      </c>
      <c r="AD234" s="21">
        <v>5.0160992863999997E-6</v>
      </c>
      <c r="AE234" s="21">
        <v>4.9305814477999997E-6</v>
      </c>
      <c r="AF234" s="21">
        <v>4.9343818290999996E-6</v>
      </c>
      <c r="AG234" s="21">
        <v>5.5309873101999997E-6</v>
      </c>
      <c r="AH234" s="21">
        <v>1.0464033207000001E-5</v>
      </c>
      <c r="AI234" s="21">
        <v>1.9074478257E-4</v>
      </c>
      <c r="AJ234" s="21">
        <v>6.4111416924999996E-3</v>
      </c>
      <c r="AK234" s="21">
        <v>6.6191218048000003E-2</v>
      </c>
      <c r="AL234" s="132">
        <v>0.286153281407031</v>
      </c>
      <c r="AM234" s="132">
        <v>0.46690761842408901</v>
      </c>
      <c r="AN234" s="132">
        <v>0.54201887586423503</v>
      </c>
      <c r="AO234" s="132">
        <v>0.60060814864956402</v>
      </c>
      <c r="AP234" s="132">
        <v>0.75364119299905197</v>
      </c>
      <c r="AQ234" s="132">
        <v>0.90720874430026899</v>
      </c>
      <c r="AR234" s="132">
        <v>0.97522605162399401</v>
      </c>
      <c r="AS234" s="132">
        <v>1.00967580680302</v>
      </c>
      <c r="AT234" s="132">
        <v>1.07131462852438</v>
      </c>
      <c r="AU234" s="132">
        <v>1.2006644386215499</v>
      </c>
      <c r="AV234" s="132">
        <v>1.4488367601888299</v>
      </c>
      <c r="AW234" s="132">
        <v>1.6147877529357799</v>
      </c>
      <c r="AX234" s="132">
        <v>1.93080875856109</v>
      </c>
      <c r="AY234" s="132">
        <v>2.4349369535201499</v>
      </c>
      <c r="AZ234" s="132">
        <v>2.73251948819239</v>
      </c>
      <c r="BA234" s="132">
        <v>3.0707478563544801</v>
      </c>
      <c r="BB234" s="132">
        <v>3.4342975633881201</v>
      </c>
      <c r="BC234" s="132">
        <v>3.6381151864663801</v>
      </c>
      <c r="BD234" s="132">
        <v>3.7391706086653702</v>
      </c>
      <c r="BE234" s="132">
        <v>4.2283022267209596</v>
      </c>
      <c r="BF234" s="1"/>
    </row>
    <row r="235" spans="1:58">
      <c r="A235" s="21" t="s">
        <v>456</v>
      </c>
      <c r="B235" s="21" t="s">
        <v>457</v>
      </c>
      <c r="W235" s="21">
        <v>2.7026532603</v>
      </c>
      <c r="X235" s="21">
        <v>2.6453773292</v>
      </c>
      <c r="Y235" s="21">
        <v>2.5261922944999999</v>
      </c>
      <c r="Z235" s="21">
        <v>2.3421498027999998</v>
      </c>
      <c r="AA235" s="21">
        <v>2.1197274475999999</v>
      </c>
      <c r="AB235" s="21">
        <v>2.0721423915999999</v>
      </c>
      <c r="AC235" s="21">
        <v>1.9923979156</v>
      </c>
      <c r="AD235" s="21">
        <v>2.0070249805999998</v>
      </c>
      <c r="AE235" s="21">
        <v>1.9856650514</v>
      </c>
      <c r="AF235" s="21">
        <v>1.9471412392</v>
      </c>
      <c r="AG235" s="21">
        <v>1.9385739745999999</v>
      </c>
      <c r="AH235" s="21">
        <v>1.8900617946</v>
      </c>
      <c r="AI235" s="21">
        <v>1.8845177710000001</v>
      </c>
      <c r="AJ235" s="21">
        <v>1.8676563643999999</v>
      </c>
      <c r="AK235" s="21">
        <v>1.8255848392</v>
      </c>
      <c r="AL235" s="132">
        <v>1.3256132973722501</v>
      </c>
      <c r="AM235" s="132">
        <v>1.37700359874891</v>
      </c>
      <c r="AN235" s="132">
        <v>1.3409401441666</v>
      </c>
      <c r="AO235" s="132">
        <v>1.27010666765855</v>
      </c>
      <c r="AP235" s="132">
        <v>1.3565864286136999</v>
      </c>
      <c r="AQ235" s="132">
        <v>1.4784035700976701</v>
      </c>
      <c r="AR235" s="132">
        <v>1.41150453233435</v>
      </c>
      <c r="AS235" s="132">
        <v>1.4425846319694999</v>
      </c>
      <c r="AT235" s="132">
        <v>1.4719804286021301</v>
      </c>
      <c r="AU235" s="132">
        <v>1.5543786195957101</v>
      </c>
      <c r="AV235" s="132">
        <v>1.75479261430258</v>
      </c>
      <c r="AW235" s="132">
        <v>1.9060553802042799</v>
      </c>
      <c r="AX235" s="132">
        <v>2.0894547484364598</v>
      </c>
      <c r="AY235" s="132">
        <v>2.42905218609986</v>
      </c>
      <c r="AZ235" s="132">
        <v>2.0447213564775799</v>
      </c>
      <c r="BA235" s="132">
        <v>2.24232548729058</v>
      </c>
      <c r="BB235" s="132">
        <v>2.5443086344217201</v>
      </c>
      <c r="BC235" s="132">
        <v>2.5053251656635198</v>
      </c>
      <c r="BD235" s="132">
        <v>2.4534950943578702</v>
      </c>
      <c r="BE235" s="132">
        <v>2.38574260752732</v>
      </c>
      <c r="BF235" s="1"/>
    </row>
    <row r="236" spans="1:58">
      <c r="A236" s="21" t="s">
        <v>458</v>
      </c>
      <c r="B236" s="21" t="s">
        <v>459</v>
      </c>
      <c r="W236" s="21">
        <v>0.49490253899999997</v>
      </c>
      <c r="X236" s="21">
        <v>0.50397982900000005</v>
      </c>
      <c r="Y236" s="21">
        <v>0.51022467000000005</v>
      </c>
      <c r="Z236" s="21">
        <v>0.51777341899999996</v>
      </c>
      <c r="AA236" s="21">
        <v>0.52197373000000002</v>
      </c>
      <c r="AB236" s="21">
        <v>0.53609965400000004</v>
      </c>
      <c r="AC236" s="21">
        <v>0.54231891399999999</v>
      </c>
      <c r="AD236" s="21">
        <v>0.55504877200000002</v>
      </c>
      <c r="AE236" s="21">
        <v>0.57020170999999997</v>
      </c>
      <c r="AF236" s="21">
        <v>0.58963485999999998</v>
      </c>
      <c r="AG236" s="21">
        <v>0.61156161799999997</v>
      </c>
      <c r="AH236" s="21">
        <v>0.62877701500000005</v>
      </c>
      <c r="AI236" s="21">
        <v>0.637279763</v>
      </c>
      <c r="AJ236" s="21">
        <v>0.64152879799999996</v>
      </c>
      <c r="AK236" s="21">
        <v>0.63832323000000002</v>
      </c>
      <c r="AL236" s="132">
        <v>0.64117000000000002</v>
      </c>
      <c r="AM236" s="132">
        <v>0.64217000000000002</v>
      </c>
      <c r="AN236" s="132">
        <v>0.635764</v>
      </c>
      <c r="AO236" s="132">
        <v>0.64575099999999996</v>
      </c>
      <c r="AP236" s="132">
        <v>0.652644</v>
      </c>
      <c r="AQ236" s="132">
        <v>0.63584399999999996</v>
      </c>
      <c r="AR236" s="132">
        <v>0.62621499999999997</v>
      </c>
      <c r="AS236" s="132">
        <v>0.62762700000000005</v>
      </c>
      <c r="AT236" s="132">
        <v>0.63987799999999995</v>
      </c>
      <c r="AU236" s="132">
        <v>0.63244100000000003</v>
      </c>
      <c r="AV236" s="132">
        <v>0.63617299999999999</v>
      </c>
      <c r="AW236" s="132">
        <v>0.62672600000000001</v>
      </c>
      <c r="AX236" s="132">
        <v>0.64539500000000005</v>
      </c>
      <c r="AY236" s="132">
        <v>0.65084299999999995</v>
      </c>
      <c r="AZ236" s="132">
        <v>0.65610000000000002</v>
      </c>
      <c r="BA236" s="132">
        <v>0.69072699999999998</v>
      </c>
      <c r="BB236" s="132">
        <v>0.69966399999999995</v>
      </c>
      <c r="BC236" s="132">
        <v>0.69581700000000002</v>
      </c>
      <c r="BD236" s="132">
        <v>0.69172900000000004</v>
      </c>
      <c r="BE236" s="132">
        <v>0.69932399999999995</v>
      </c>
      <c r="BF236" s="1"/>
    </row>
    <row r="237" spans="1:58">
      <c r="A237" s="21" t="s">
        <v>23</v>
      </c>
      <c r="B237" s="21" t="s">
        <v>65</v>
      </c>
      <c r="W237" s="21">
        <v>1</v>
      </c>
      <c r="X237" s="21">
        <v>1</v>
      </c>
      <c r="Y237" s="21">
        <v>1</v>
      </c>
      <c r="Z237" s="21">
        <v>1</v>
      </c>
      <c r="AA237" s="21">
        <v>1</v>
      </c>
      <c r="AB237" s="21">
        <v>1</v>
      </c>
      <c r="AC237" s="21">
        <v>1</v>
      </c>
      <c r="AD237" s="21">
        <v>1</v>
      </c>
      <c r="AE237" s="21">
        <v>1</v>
      </c>
      <c r="AF237" s="21">
        <v>1</v>
      </c>
      <c r="AG237" s="21">
        <v>1</v>
      </c>
      <c r="AH237" s="21">
        <v>1</v>
      </c>
      <c r="AI237" s="21">
        <v>1</v>
      </c>
      <c r="AJ237" s="21">
        <v>1</v>
      </c>
      <c r="AK237" s="21">
        <v>1</v>
      </c>
      <c r="AL237" s="132">
        <v>1</v>
      </c>
      <c r="AM237" s="132">
        <v>1</v>
      </c>
      <c r="AN237" s="132">
        <v>1</v>
      </c>
      <c r="AO237" s="132">
        <v>1</v>
      </c>
      <c r="AP237" s="132">
        <v>1</v>
      </c>
      <c r="AQ237" s="132">
        <v>1</v>
      </c>
      <c r="AR237" s="132">
        <v>1</v>
      </c>
      <c r="AS237" s="132">
        <v>1</v>
      </c>
      <c r="AT237" s="132">
        <v>1</v>
      </c>
      <c r="AU237" s="132">
        <v>1</v>
      </c>
      <c r="AV237" s="132">
        <v>1</v>
      </c>
      <c r="AW237" s="132">
        <v>1</v>
      </c>
      <c r="AX237" s="132">
        <v>1</v>
      </c>
      <c r="AY237" s="132">
        <v>1</v>
      </c>
      <c r="AZ237" s="132">
        <v>1</v>
      </c>
      <c r="BA237" s="132">
        <v>1</v>
      </c>
      <c r="BB237" s="132">
        <v>1</v>
      </c>
      <c r="BC237" s="132">
        <v>1</v>
      </c>
      <c r="BD237" s="132">
        <v>1</v>
      </c>
      <c r="BE237" s="132">
        <v>1</v>
      </c>
      <c r="BF237" s="1"/>
    </row>
    <row r="238" spans="1:58">
      <c r="A238" s="21" t="s">
        <v>460</v>
      </c>
      <c r="B238" s="21" t="s">
        <v>461</v>
      </c>
      <c r="W238" s="21">
        <v>8.4850906881999994E-3</v>
      </c>
      <c r="X238" s="21">
        <v>9.8793746275999995E-3</v>
      </c>
      <c r="Y238" s="21">
        <v>1.100328718E-2</v>
      </c>
      <c r="Z238" s="21">
        <v>1.6271831776000001E-2</v>
      </c>
      <c r="AA238" s="21">
        <v>2.4520045242000001E-2</v>
      </c>
      <c r="AB238" s="21">
        <v>4.1404607858999999E-2</v>
      </c>
      <c r="AC238" s="21">
        <v>6.9238546484999997E-2</v>
      </c>
      <c r="AD238" s="21">
        <v>0.11622773069</v>
      </c>
      <c r="AE238" s="21">
        <v>0.19614541135999999</v>
      </c>
      <c r="AF238" s="21">
        <v>0.33284225951000002</v>
      </c>
      <c r="AG238" s="21">
        <v>0.66328428372000003</v>
      </c>
      <c r="AH238" s="21">
        <v>1.2881529563</v>
      </c>
      <c r="AI238" s="21">
        <v>2.0137795819000002</v>
      </c>
      <c r="AJ238" s="21">
        <v>2.9135360133999999</v>
      </c>
      <c r="AK238" s="21">
        <v>3.9677824386</v>
      </c>
      <c r="AL238" s="132">
        <v>4.5269192869171597</v>
      </c>
      <c r="AM238" s="132">
        <v>5.6208510828570697</v>
      </c>
      <c r="AN238" s="132">
        <v>7.0451729451077103</v>
      </c>
      <c r="AO238" s="132">
        <v>7.8326363354557804</v>
      </c>
      <c r="AP238" s="132">
        <v>8.0483185347226591</v>
      </c>
      <c r="AQ238" s="132">
        <v>8.1477692534701305</v>
      </c>
      <c r="AR238" s="132">
        <v>8.3507262050575992</v>
      </c>
      <c r="AS238" s="132">
        <v>9.2620922678932995</v>
      </c>
      <c r="AT238" s="132">
        <v>10.583159621031999</v>
      </c>
      <c r="AU238" s="132">
        <v>11.3407546944609</v>
      </c>
      <c r="AV238" s="132">
        <v>11.0617044529341</v>
      </c>
      <c r="AW238" s="132">
        <v>11.433145895271499</v>
      </c>
      <c r="AX238" s="132">
        <v>12.1855606179404</v>
      </c>
      <c r="AY238" s="132">
        <v>12.91002878758</v>
      </c>
      <c r="AZ238" s="132">
        <v>13.8053957268571</v>
      </c>
      <c r="BA238" s="132">
        <v>14.308078353788</v>
      </c>
      <c r="BB238" s="132">
        <v>15.2816800263708</v>
      </c>
      <c r="BC238" s="132">
        <v>16.368831752581102</v>
      </c>
      <c r="BD238" s="132">
        <v>17.3244084313868</v>
      </c>
      <c r="BE238" s="132">
        <v>18.7074777489985</v>
      </c>
      <c r="BF238" s="1"/>
    </row>
    <row r="239" spans="1:58">
      <c r="A239" s="21" t="s">
        <v>462</v>
      </c>
      <c r="B239" s="21" t="s">
        <v>463</v>
      </c>
      <c r="AD239" s="21">
        <v>1.1713746317E-3</v>
      </c>
      <c r="AE239" s="21">
        <v>1.1171602302E-3</v>
      </c>
      <c r="AF239" s="21">
        <v>1.0914947081E-3</v>
      </c>
      <c r="AG239" s="21">
        <v>1.0934623767000001E-3</v>
      </c>
      <c r="AH239" s="21">
        <v>2.0169866058000001E-3</v>
      </c>
      <c r="AI239" s="21">
        <v>1.604302288E-2</v>
      </c>
      <c r="AJ239" s="21">
        <v>0.18507097677000001</v>
      </c>
      <c r="AK239" s="21">
        <v>2.4279182766999998</v>
      </c>
      <c r="AL239" s="132">
        <v>8.2352921832274397</v>
      </c>
      <c r="AM239" s="132">
        <v>14.6835496527892</v>
      </c>
      <c r="AN239" s="132">
        <v>23.977107991478601</v>
      </c>
      <c r="AO239" s="132">
        <v>32.969882227816001</v>
      </c>
      <c r="AP239" s="132">
        <v>46.798497891165297</v>
      </c>
      <c r="AQ239" s="132">
        <v>67.419139160631303</v>
      </c>
      <c r="AR239" s="132">
        <v>95.704601567511006</v>
      </c>
      <c r="AS239" s="132">
        <v>137.09713106032299</v>
      </c>
      <c r="AT239" s="132">
        <v>170.33753248717699</v>
      </c>
      <c r="AU239" s="132">
        <v>191.84041400792901</v>
      </c>
      <c r="AV239" s="132">
        <v>225.58609166893299</v>
      </c>
      <c r="AW239" s="132">
        <v>265.91796084633302</v>
      </c>
      <c r="AX239" s="132">
        <v>321.22475755303498</v>
      </c>
      <c r="AY239" s="132">
        <v>376.26699973831199</v>
      </c>
      <c r="AZ239" s="132">
        <v>451.01413622374901</v>
      </c>
      <c r="BA239" s="132">
        <v>532.68866635025699</v>
      </c>
      <c r="BB239" s="132">
        <v>600.57929999999999</v>
      </c>
      <c r="BC239" s="132">
        <v>678.33383447020697</v>
      </c>
      <c r="BD239" s="132">
        <v>761.31403589654099</v>
      </c>
      <c r="BE239" s="132">
        <v>845.12409614177898</v>
      </c>
      <c r="BF239" s="1"/>
    </row>
    <row r="240" spans="1:58">
      <c r="A240" s="21" t="s">
        <v>464</v>
      </c>
      <c r="B240" s="21" t="s">
        <v>465</v>
      </c>
      <c r="W240" s="21">
        <v>50.722348240999999</v>
      </c>
      <c r="X240" s="21">
        <v>49.830844837999997</v>
      </c>
      <c r="Y240" s="21">
        <v>46.195293413000002</v>
      </c>
      <c r="Z240" s="21">
        <v>45.241834042000001</v>
      </c>
      <c r="AA240" s="21">
        <v>48.909272520000002</v>
      </c>
      <c r="AB240" s="21">
        <v>45.826938349000002</v>
      </c>
      <c r="AC240" s="21">
        <v>43.491187652999997</v>
      </c>
      <c r="AD240" s="21">
        <v>49.206144287999997</v>
      </c>
      <c r="AE240" s="21">
        <v>52.215678187000002</v>
      </c>
      <c r="AF240" s="21">
        <v>53.567979899999997</v>
      </c>
      <c r="AG240" s="21">
        <v>51.096092990999999</v>
      </c>
      <c r="AH240" s="21">
        <v>54.504398690999999</v>
      </c>
      <c r="AI240" s="21">
        <v>54.863218207999999</v>
      </c>
      <c r="AJ240" s="21">
        <v>54.785973024999997</v>
      </c>
      <c r="AK240" s="21">
        <v>54.952475534000001</v>
      </c>
      <c r="AL240" s="132">
        <v>81.927957272760906</v>
      </c>
      <c r="AM240" s="132">
        <v>82.130495443077507</v>
      </c>
      <c r="AN240" s="132">
        <v>83.314555003651506</v>
      </c>
      <c r="AO240" s="132">
        <v>89.143176795375297</v>
      </c>
      <c r="AP240" s="132">
        <v>90.499529918155702</v>
      </c>
      <c r="AQ240" s="132">
        <v>90.419070923260406</v>
      </c>
      <c r="AR240" s="132">
        <v>91.695305083355507</v>
      </c>
      <c r="AS240" s="132">
        <v>92.822070067871806</v>
      </c>
      <c r="AT240" s="132">
        <v>91.724868162695898</v>
      </c>
      <c r="AU240" s="132">
        <v>91.164613219043304</v>
      </c>
      <c r="AV240" s="132">
        <v>88.695342657281202</v>
      </c>
      <c r="AW240" s="132">
        <v>89.385981938011795</v>
      </c>
      <c r="AX240" s="132">
        <v>91.831773358637406</v>
      </c>
      <c r="AY240" s="132">
        <v>96.660379716434903</v>
      </c>
      <c r="AZ240" s="132">
        <v>98.149081007644099</v>
      </c>
      <c r="BA240" s="132">
        <v>99.502710623127498</v>
      </c>
      <c r="BB240" s="132">
        <v>100.51104325685201</v>
      </c>
      <c r="BC240" s="132">
        <v>99.146959544798307</v>
      </c>
      <c r="BD240" s="132">
        <v>100.28708172884301</v>
      </c>
      <c r="BE240" s="132">
        <v>100.832313960527</v>
      </c>
      <c r="BF240" s="1"/>
    </row>
    <row r="241" spans="1:58">
      <c r="A241" s="21" t="s">
        <v>466</v>
      </c>
      <c r="B241" s="21" t="s">
        <v>467</v>
      </c>
      <c r="W241" s="21">
        <v>3.4622002306999998E-3</v>
      </c>
      <c r="X241" s="21">
        <v>3.5728400759000001E-3</v>
      </c>
      <c r="Y241" s="21">
        <v>3.4932979446999999E-3</v>
      </c>
      <c r="Z241" s="21">
        <v>3.5821624644000001E-3</v>
      </c>
      <c r="AA241" s="21">
        <v>3.9568737381E-3</v>
      </c>
      <c r="AB241" s="21">
        <v>4.2409044234000002E-3</v>
      </c>
      <c r="AC241" s="21">
        <v>4.2684688527000001E-3</v>
      </c>
      <c r="AD241" s="21">
        <v>5.5273437691000004E-3</v>
      </c>
      <c r="AE241" s="21">
        <v>6.5040359114999996E-3</v>
      </c>
      <c r="AF241" s="21">
        <v>1.1826857452E-2</v>
      </c>
      <c r="AG241" s="21">
        <v>1.6150928671999999E-2</v>
      </c>
      <c r="AH241" s="21">
        <v>1.8970553444000001E-2</v>
      </c>
      <c r="AI241" s="21">
        <v>2.3826738765000001E-2</v>
      </c>
      <c r="AJ241" s="21">
        <v>3.0693976346999999E-2</v>
      </c>
      <c r="AK241" s="21">
        <v>4.8999975562000003E-2</v>
      </c>
      <c r="AL241" s="132">
        <v>5.3422630614296397E-2</v>
      </c>
      <c r="AM241" s="132">
        <v>0.113074734390672</v>
      </c>
      <c r="AN241" s="132">
        <v>0.15388440181754101</v>
      </c>
      <c r="AO241" s="132">
        <v>0.18098940774348601</v>
      </c>
      <c r="AP241" s="132">
        <v>0.22495293456715201</v>
      </c>
      <c r="AQ241" s="132">
        <v>0.284728867201966</v>
      </c>
      <c r="AR241" s="132">
        <v>0.30064691629026802</v>
      </c>
      <c r="AS241" s="132">
        <v>0.39388258644131602</v>
      </c>
      <c r="AT241" s="132">
        <v>0.521089744401248</v>
      </c>
      <c r="AU241" s="132">
        <v>0.67933918642110602</v>
      </c>
      <c r="AV241" s="132">
        <v>0.85300456132757096</v>
      </c>
      <c r="AW241" s="132">
        <v>0.97575150189953197</v>
      </c>
      <c r="AX241" s="132">
        <v>1.0972899339512701</v>
      </c>
      <c r="AY241" s="132">
        <v>1.4004559310115501</v>
      </c>
      <c r="AZ241" s="132">
        <v>1.49875291636688</v>
      </c>
      <c r="BA241" s="132">
        <v>2.1609364120133199</v>
      </c>
      <c r="BB241" s="132">
        <v>2.7132049542905099</v>
      </c>
      <c r="BC241" s="132">
        <v>3.0400896525415599</v>
      </c>
      <c r="BD241" s="132">
        <v>4.0589226563898304</v>
      </c>
      <c r="BE241" s="132"/>
      <c r="BF241" s="1"/>
    </row>
    <row r="242" spans="1:58">
      <c r="A242" s="21" t="s">
        <v>468</v>
      </c>
      <c r="B242" s="21" t="s">
        <v>469</v>
      </c>
      <c r="AB242" s="21">
        <v>4.0174942732999996</v>
      </c>
      <c r="AC242" s="21">
        <v>19.572424703999999</v>
      </c>
      <c r="AD242" s="21">
        <v>87.956420378999994</v>
      </c>
      <c r="AE242" s="21">
        <v>434.36649268000002</v>
      </c>
      <c r="AF242" s="21">
        <v>710.33119767999995</v>
      </c>
      <c r="AG242" s="21">
        <v>972.46430284999997</v>
      </c>
      <c r="AH242" s="21">
        <v>1622.8033994</v>
      </c>
      <c r="AI242" s="21">
        <v>2107.9113188000001</v>
      </c>
      <c r="AJ242" s="21">
        <v>2421.9061259</v>
      </c>
      <c r="AK242" s="21">
        <v>2775.9561112000001</v>
      </c>
      <c r="AL242" s="132">
        <v>2135.6683078330102</v>
      </c>
      <c r="AM242" s="132">
        <v>2279.7837750731201</v>
      </c>
      <c r="AN242" s="132">
        <v>2389.2975106835302</v>
      </c>
      <c r="AO242" s="132">
        <v>2572.5416369909499</v>
      </c>
      <c r="AP242" s="132">
        <v>2679.0707584633001</v>
      </c>
      <c r="AQ242" s="132">
        <v>2923.1784115720302</v>
      </c>
      <c r="AR242" s="132">
        <v>2934.5586459738302</v>
      </c>
      <c r="AS242" s="132">
        <v>3033.02940197508</v>
      </c>
      <c r="AT242" s="132">
        <v>3178.57552193638</v>
      </c>
      <c r="AU242" s="132">
        <v>3379.1215618547499</v>
      </c>
      <c r="AV242" s="132">
        <v>3575.0999135008601</v>
      </c>
      <c r="AW242" s="132">
        <v>3765.7543510271698</v>
      </c>
      <c r="AX242" s="132">
        <v>4021.3824757591401</v>
      </c>
      <c r="AY242" s="132">
        <v>4838.2554216334102</v>
      </c>
      <c r="AZ242" s="132">
        <v>5100.24725432988</v>
      </c>
      <c r="BA242" s="132">
        <v>5647.0985449734098</v>
      </c>
      <c r="BB242" s="132">
        <v>6709.1915778194798</v>
      </c>
      <c r="BC242" s="132">
        <v>7310.9887304854601</v>
      </c>
      <c r="BD242" s="132">
        <v>7546.5913922753698</v>
      </c>
      <c r="BE242" s="132">
        <v>7710.4789253112504</v>
      </c>
      <c r="BF242" s="1"/>
    </row>
    <row r="243" spans="1:58">
      <c r="A243" s="21" t="s">
        <v>470</v>
      </c>
      <c r="B243" s="21" t="s">
        <v>471</v>
      </c>
      <c r="AL243" s="132"/>
      <c r="AM243" s="132"/>
      <c r="AN243" s="132"/>
      <c r="AO243" s="132"/>
      <c r="AP243" s="132"/>
      <c r="AQ243" s="132"/>
      <c r="AR243" s="132"/>
      <c r="AS243" s="132"/>
      <c r="AT243" s="132"/>
      <c r="AU243" s="132"/>
      <c r="AV243" s="132"/>
      <c r="AW243" s="132"/>
      <c r="AX243" s="132"/>
      <c r="AY243" s="132"/>
      <c r="AZ243" s="132"/>
      <c r="BA243" s="132"/>
      <c r="BB243" s="132"/>
      <c r="BC243" s="132"/>
      <c r="BD243" s="132"/>
      <c r="BE243" s="132"/>
      <c r="BF243" s="1"/>
    </row>
    <row r="244" spans="1:58">
      <c r="A244" s="21" t="s">
        <v>472</v>
      </c>
      <c r="B244" s="21" t="s">
        <v>519</v>
      </c>
      <c r="AK244" s="21">
        <v>1.5785475100999999</v>
      </c>
      <c r="AL244" s="132">
        <v>1.9639956529681699</v>
      </c>
      <c r="AM244" s="132">
        <v>1.9792343565716199</v>
      </c>
      <c r="AN244" s="132">
        <v>1.87132471298522</v>
      </c>
      <c r="AO244" s="132">
        <v>1.75178181651757</v>
      </c>
      <c r="AP244" s="132">
        <v>1.67311039638259</v>
      </c>
      <c r="AQ244" s="132">
        <v>1.8067103060070899</v>
      </c>
      <c r="AR244" s="132">
        <v>1.8078724457677899</v>
      </c>
      <c r="AS244" s="132">
        <v>1.8070309139574601</v>
      </c>
      <c r="AT244" s="132">
        <v>1.7340425989186401</v>
      </c>
      <c r="AU244" s="132">
        <v>1.66866837263283</v>
      </c>
      <c r="AV244" s="132">
        <v>1.6284802998299599</v>
      </c>
      <c r="AW244" s="132">
        <v>1.6707112097516299</v>
      </c>
      <c r="AX244" s="132">
        <v>1.7120075946317099</v>
      </c>
      <c r="AY244" s="132">
        <v>1.91854331000887</v>
      </c>
      <c r="AZ244" s="132">
        <v>1.9084432757818</v>
      </c>
      <c r="BA244" s="132">
        <v>2.13888290548427</v>
      </c>
      <c r="BB244" s="132">
        <v>2.1888692239019698</v>
      </c>
      <c r="BC244" s="132">
        <v>2.18048808086504</v>
      </c>
      <c r="BD244" s="132">
        <v>2.3248486086683902</v>
      </c>
      <c r="BE244" s="132">
        <v>2.3534559869181102</v>
      </c>
      <c r="BF244" s="1"/>
    </row>
    <row r="245" spans="1:58">
      <c r="A245" s="21" t="s">
        <v>474</v>
      </c>
      <c r="B245" s="21" t="s">
        <v>475</v>
      </c>
      <c r="AG245" s="21">
        <v>9.4601130221999998</v>
      </c>
      <c r="AH245" s="21">
        <v>10.246506294</v>
      </c>
      <c r="AI245" s="21">
        <v>11.356935529999999</v>
      </c>
      <c r="AJ245" s="21">
        <v>12.933191413999999</v>
      </c>
      <c r="AK245" s="21">
        <v>15.309566183999999</v>
      </c>
      <c r="AL245" s="132">
        <v>12.9868182205085</v>
      </c>
      <c r="AM245" s="132">
        <v>17.443639725927301</v>
      </c>
      <c r="AN245" s="132">
        <v>19.429449652044401</v>
      </c>
      <c r="AO245" s="132">
        <v>17.6172675555406</v>
      </c>
      <c r="AP245" s="132">
        <v>23.1577762637767</v>
      </c>
      <c r="AQ245" s="132">
        <v>27.928680083528398</v>
      </c>
      <c r="AR245" s="132">
        <v>28.056828872511701</v>
      </c>
      <c r="AS245" s="132">
        <v>30.039955530131898</v>
      </c>
      <c r="AT245" s="132">
        <v>32.660736998769401</v>
      </c>
      <c r="AU245" s="132">
        <v>36.272849119005002</v>
      </c>
      <c r="AV245" s="132">
        <v>41.655113624551603</v>
      </c>
      <c r="AW245" s="132">
        <v>45.905151434079897</v>
      </c>
      <c r="AX245" s="132">
        <v>58.689780663313599</v>
      </c>
      <c r="AY245" s="132">
        <v>65.890302425209995</v>
      </c>
      <c r="AZ245" s="132">
        <v>59.701284985613199</v>
      </c>
      <c r="BA245" s="132">
        <v>67.113300574044302</v>
      </c>
      <c r="BB245" s="132">
        <v>75.818135383856799</v>
      </c>
      <c r="BC245" s="132">
        <v>75.208234110402998</v>
      </c>
      <c r="BD245" s="132">
        <v>79.953898874984304</v>
      </c>
      <c r="BE245" s="132"/>
      <c r="BF245" s="1"/>
    </row>
    <row r="246" spans="1:58">
      <c r="A246" s="21" t="s">
        <v>476</v>
      </c>
      <c r="B246" s="21" t="s">
        <v>477</v>
      </c>
      <c r="W246" s="21">
        <v>0.72514514461000001</v>
      </c>
      <c r="X246" s="21">
        <v>0.71046791498999995</v>
      </c>
      <c r="Y246" s="21">
        <v>0.71077476473000001</v>
      </c>
      <c r="Z246" s="21">
        <v>0.81110395550000003</v>
      </c>
      <c r="AA246" s="21">
        <v>0.92504731823999997</v>
      </c>
      <c r="AB246" s="21">
        <v>1.2668968701000001</v>
      </c>
      <c r="AC246" s="21">
        <v>2.2551795853000001</v>
      </c>
      <c r="AD246" s="21">
        <v>3.5496787100999998</v>
      </c>
      <c r="AE246" s="21">
        <v>4.6133209635999997</v>
      </c>
      <c r="AF246" s="21">
        <v>8.0417288815999992</v>
      </c>
      <c r="AG246" s="21">
        <v>15.990773903999999</v>
      </c>
      <c r="AH246" s="21">
        <v>29.794437612999999</v>
      </c>
      <c r="AI246" s="21">
        <v>77.482313317999996</v>
      </c>
      <c r="AJ246" s="21">
        <v>184.74186044999999</v>
      </c>
      <c r="AK246" s="21">
        <v>299.48143008</v>
      </c>
      <c r="AL246" s="132">
        <v>0.24229644412486201</v>
      </c>
      <c r="AM246" s="132">
        <v>0.29589216457469503</v>
      </c>
      <c r="AN246" s="132">
        <v>0.36481251401783898</v>
      </c>
      <c r="AO246" s="132">
        <v>0.42191207515935403</v>
      </c>
      <c r="AP246" s="132">
        <v>0.490035932638896</v>
      </c>
      <c r="AQ246" s="132">
        <v>0.63539703232021705</v>
      </c>
      <c r="AR246" s="132">
        <v>0.77860740543395801</v>
      </c>
      <c r="AS246" s="132">
        <v>0.91553201176585797</v>
      </c>
      <c r="AT246" s="132">
        <v>1.0556853989174999</v>
      </c>
      <c r="AU246" s="132">
        <v>1.23001114571276</v>
      </c>
      <c r="AV246" s="132">
        <v>1.39008262022426</v>
      </c>
      <c r="AW246" s="132">
        <v>1.5447724188087799</v>
      </c>
      <c r="AX246" s="132">
        <v>1.6998927916906901</v>
      </c>
      <c r="AY246" s="132">
        <v>1.8445819975361999</v>
      </c>
      <c r="AZ246" s="132">
        <v>1.9324591907651201</v>
      </c>
      <c r="BA246" s="132">
        <v>2.1754841798374298</v>
      </c>
      <c r="BB246" s="132">
        <v>2.3783803331645599</v>
      </c>
      <c r="BC246" s="132">
        <v>2.4361323856623698</v>
      </c>
      <c r="BD246" s="132">
        <v>2.5358874699555098</v>
      </c>
      <c r="BE246" s="132">
        <v>2.71330293045092</v>
      </c>
      <c r="BF246" s="1"/>
    </row>
    <row r="247" spans="1:58">
      <c r="A247" s="21" t="s">
        <v>478</v>
      </c>
      <c r="B247" s="21" t="s">
        <v>479</v>
      </c>
      <c r="AL247" s="132">
        <v>0.34690747663397498</v>
      </c>
      <c r="AM247" s="132">
        <v>0.37129675358376701</v>
      </c>
      <c r="AN247" s="132">
        <v>0.35453899353257401</v>
      </c>
      <c r="AO247" s="132">
        <v>0.25586420222398598</v>
      </c>
      <c r="AP247" s="132">
        <v>0.27218545719526399</v>
      </c>
      <c r="AQ247" s="132">
        <v>0.267800652502859</v>
      </c>
      <c r="AR247" s="132">
        <v>0.26149100761702998</v>
      </c>
      <c r="AS247" s="132">
        <v>0.264524349702357</v>
      </c>
      <c r="AT247" s="132">
        <v>0.28217905691585099</v>
      </c>
      <c r="AU247" s="132">
        <v>0.29553090940555798</v>
      </c>
      <c r="AV247" s="132">
        <v>0.301025250193585</v>
      </c>
      <c r="AW247" s="132">
        <v>0.28615993133251599</v>
      </c>
      <c r="AX247" s="132">
        <v>0.281236100773262</v>
      </c>
      <c r="AY247" s="132">
        <v>0.27954697446386001</v>
      </c>
      <c r="AZ247" s="132">
        <v>0.48357285477839501</v>
      </c>
      <c r="BA247" s="132">
        <v>0.49546665713591198</v>
      </c>
      <c r="BB247" s="132">
        <v>0.50442729118732099</v>
      </c>
      <c r="BC247" s="132">
        <v>0.50694187615011699</v>
      </c>
      <c r="BD247" s="132">
        <v>0.52039999202392495</v>
      </c>
      <c r="BE247" s="132">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25" t="s">
        <v>586</v>
      </c>
    </row>
    <row r="255" spans="1:58">
      <c r="A255" s="21" t="s">
        <v>521</v>
      </c>
    </row>
    <row r="256" spans="1:58">
      <c r="A256" s="24" t="s">
        <v>620</v>
      </c>
    </row>
    <row r="258" spans="1:1">
      <c r="A258" s="21" t="s">
        <v>522</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Assumptions</vt:lpstr>
      <vt:lpstr>Zero Citations</vt:lpstr>
      <vt:lpstr>Inflation Rates</vt:lpstr>
      <vt:lpstr>Standard Exchange Rates</vt:lpstr>
      <vt:lpstr>PPP Exchange Rates</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2020-12-18T14:35:23Z</dcterms:modified>
</cp:coreProperties>
</file>