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J-PAL NA Budget" sheetId="2" r:id="rId5"/>
    <sheet state="visible" name="Total Project Budget" sheetId="3" r:id="rId6"/>
  </sheets>
  <definedNames>
    <definedName localSheetId="1" name="Subawardee_ID">#REF!</definedName>
    <definedName name="Subawardee_ID">#REF!</definedName>
  </definedNames>
  <calcPr/>
  <extLst>
    <ext uri="GoogleSheetsCustomDataVersion2">
      <go:sheetsCustomData xmlns:go="http://customooxmlschemas.google.com/" r:id="rId7" roundtripDataChecksum="JH7S+1vJUu3xsMfnoHEZ51waTBLrI1T6WSm79QM5veg="/>
    </ext>
  </extLst>
</workbook>
</file>

<file path=xl/sharedStrings.xml><?xml version="1.0" encoding="utf-8"?>
<sst xmlns="http://schemas.openxmlformats.org/spreadsheetml/2006/main" count="196" uniqueCount="115">
  <si>
    <t>Budget Guidlines</t>
  </si>
  <si>
    <t>All numbers must be in US dollars.</t>
  </si>
  <si>
    <r>
      <rPr>
        <rFont val="Arial"/>
        <color rgb="FF000000"/>
        <sz val="11.0"/>
      </rPr>
      <t xml:space="preserve">Budget years must follow the </t>
    </r>
    <r>
      <rPr>
        <rFont val="Arial"/>
        <b/>
        <color rgb="FF000000"/>
        <sz val="11.0"/>
      </rPr>
      <t>MIT fiscal year (7/1-6/30)</t>
    </r>
    <r>
      <rPr>
        <rFont val="Arial"/>
        <color rgb="FF000000"/>
        <sz val="11.0"/>
      </rPr>
      <t xml:space="preserve"> vs.the project year. The project can start/end at any time, meaning that the first or final year may be less than 12 months. </t>
    </r>
  </si>
  <si>
    <t>Project budgets should reflect the actual needs of the project.</t>
  </si>
  <si>
    <t>The indirect cost (Overhead/Facilities &amp; Administrative Costs) rate for J-PAL NA funding is capped at 9% of total direct costs.</t>
  </si>
  <si>
    <t>If MIT will be the institute receiving the award, please contact us for additional instructions as a different indirect rate may apply.</t>
  </si>
  <si>
    <t>MIT requires that there is a subawardee PI at the Institute to Receive Award (ITRA) who will be responsible for overseeing the work on the ground. This may be one of the academic co-PI’s or it may be a non-academic PI,
such as the Executive Director or Director of Research of the ITRA. This person must be formally affiliated with the ITRA. Affiliation could be as a professor, associate professor, staff, fellow, or some other type of relationship that is recognized by the university or organization. A J-PAL Affiliation or J-PAL Invited Researcher status does not constitute an official affiliation with J-PAL regional office host universities.</t>
  </si>
  <si>
    <t>This budget will be reviewed not only for "value for money," but also to assess project viability. Therefore, in your budget justification, include any details that demonstrate that cost projections are realistic, and that the project can actually be conducted, given the funds available/requested.</t>
  </si>
  <si>
    <t xml:space="preserve">It is your responsibility to submit a budget that is correct and follows your host institution’s policies for costs. If you wait until an award has been made by J-PAL North America before getting approval from your planned host institution, you risk having an award that your institution cannot accept. We strongly recommend that as soon as you submit your proposal to J-PAL NA (if not before), you send it through your host institution for their review and acceptance.  </t>
  </si>
  <si>
    <t>Unallowable costs</t>
  </si>
  <si>
    <t>J-PAL will not approve costs labeled as miscellaneous, contingency, or rent.</t>
  </si>
  <si>
    <t>J-PAL is unable to cover international travel, travel insurance, fees or upgrades to flights, or luxury travel or accommodation.</t>
  </si>
  <si>
    <t>J-PAL North America does not cover PI, co-PI, or co-Investigator effort (academic or summer months). We will support salary and fringe benefits for other project personnel. (Do not include time for any project member listed as a PI or co-Investigator on the proposal cover sheet!)</t>
  </si>
  <si>
    <t>J-PAL is unable to cover any costs to organizations based outside the US and Canada</t>
  </si>
  <si>
    <r>
      <rPr>
        <rFont val="Arial"/>
        <b/>
        <color theme="1"/>
        <sz val="11.0"/>
      </rPr>
      <t xml:space="preserve">PRIVATE, FOR-PROFIT ORGANIZATIONS NOTE: </t>
    </r>
    <r>
      <rPr>
        <rFont val="Arial"/>
        <b val="0"/>
        <color theme="1"/>
        <sz val="11.0"/>
      </rPr>
      <t xml:space="preserve">J-PAL funds only the academic/research costs associated with a project (e.g., RA time, survey collection, participant incentives, etc.). Budgets that include activities such as but not limited to, focus groups, product design, marketing, or any other direct cost that would normally be funded by a business as part of its day-to-day operations, must explain why the organization cannot bear these costs in the budget narrative. In general, activities that would have occured anyways (even in the absence of the research) will not be funded, activities that typically would be covered by the firm but would not have been implemented without the research should be justified.               </t>
    </r>
  </si>
  <si>
    <t>Template Instructions</t>
  </si>
  <si>
    <t>Funding and Co-Funding</t>
  </si>
  <si>
    <r>
      <rPr>
        <rFont val="Arial"/>
        <color rgb="FF000000"/>
        <sz val="11.0"/>
      </rPr>
      <t xml:space="preserve">If your total project budget exceeds your request from J-PAL North America (J-PAL NA), please complete both the "Total Project Budget" </t>
    </r>
    <r>
      <rPr>
        <rFont val="Arial"/>
        <color rgb="FF000000"/>
        <sz val="11.0"/>
        <u/>
      </rPr>
      <t>and</t>
    </r>
    <r>
      <rPr>
        <rFont val="Arial"/>
        <color rgb="FF000000"/>
        <sz val="11.0"/>
      </rPr>
      <t xml:space="preserve"> "J-PAL NA Budget" worksheets and include any co-funders and/or your plan to cover any deficits in the "Notes" column. </t>
    </r>
  </si>
  <si>
    <t>If your total project budget does not exceed your request from J-PAL NA, you only need to complete the "J-PAL NA Budget" worksheet.</t>
  </si>
  <si>
    <t>If you prefer, you may attach your total project budget in its existing format rather than using the "Total Project Budget" worksheet, but the "J-PAL NA Budget" worksheet must still be completed.</t>
  </si>
  <si>
    <t>Budget Categories</t>
  </si>
  <si>
    <t>Institution/University Costs</t>
  </si>
  <si>
    <t xml:space="preserve">Includes all expenses incurred directly by the university/institution receiving the award (for example, an RA working at the PI's University).  </t>
  </si>
  <si>
    <t>Partner Costs</t>
  </si>
  <si>
    <t>Includes all expenses incurred by partner organizations outside of the university/institution. This could include a subaward to cover operational costs incurred by an implementing partner.</t>
  </si>
  <si>
    <t>Personnel</t>
  </si>
  <si>
    <t xml:space="preserve">Please include the title/role for each person included in the budget, as well as base salary, % effort requested, and the applicable fringe rate. </t>
  </si>
  <si>
    <t>Any staff member measurable effort may be included in the budget (RA, RM, grants/finance staff, etc).</t>
  </si>
  <si>
    <r>
      <rPr>
        <rFont val="Arial"/>
        <b/>
        <i/>
        <color rgb="FF000000"/>
        <sz val="11.0"/>
      </rPr>
      <t>J-PAL does not cover PI or co-PI effort.</t>
    </r>
    <r>
      <rPr>
        <rFont val="Arial"/>
        <i/>
        <color rgb="FF000000"/>
        <sz val="11.0"/>
      </rPr>
      <t xml:space="preserve"> </t>
    </r>
    <r>
      <rPr>
        <rFont val="Arial"/>
        <color rgb="FF000000"/>
        <sz val="11.0"/>
      </rPr>
      <t>Salary/fringe should not be included for any investigators named in the coversheet.</t>
    </r>
  </si>
  <si>
    <t>Travel</t>
  </si>
  <si>
    <t>Travel expenses should include flights, ground transportation, accommodations, and meals.</t>
  </si>
  <si>
    <t>Other Direct Costs</t>
  </si>
  <si>
    <t>Equipment</t>
  </si>
  <si>
    <t xml:space="preserve">Equipment could include specialized computers or servers, or other tangible items with a useful life of over 1 year that cost $5,000 or more. </t>
  </si>
  <si>
    <t>Supplies</t>
  </si>
  <si>
    <t>Supplies could include office supplies necessary to conduct a study, tablet computers for collecting data, or other relevant items</t>
  </si>
  <si>
    <t>Consultants</t>
  </si>
  <si>
    <t>Consultants may provide technical expertise required to conduct a study. Your budget justification should include an hourly rate as well as the estimated number of hours that will be required of the consultant's time.</t>
  </si>
  <si>
    <t>Services</t>
  </si>
  <si>
    <t>Services may incude transcription of recordings, online project management tools, biometric testing, etc.</t>
  </si>
  <si>
    <t>Data Acquisition</t>
  </si>
  <si>
    <t>Data acquisition costs should reflect fees required to access datasets.</t>
  </si>
  <si>
    <t>Participant Incentives</t>
  </si>
  <si>
    <t>Participant incentives should include any costs related to compensation provided to study participants as an incentive to enroll in the study. This could include purchase of gift cards, cash, or other items distributed as compensation.</t>
  </si>
  <si>
    <t>IRB Fees</t>
  </si>
  <si>
    <t>IRB fees may be required for review of initial and renewal IRB approval, as well as amendments.</t>
  </si>
  <si>
    <t>Software</t>
  </si>
  <si>
    <t>Printing/Copying Expenses</t>
  </si>
  <si>
    <t>Postage</t>
  </si>
  <si>
    <t>Training Expenses</t>
  </si>
  <si>
    <r>
      <rPr>
        <rFont val="Arial"/>
        <color rgb="FF000000"/>
        <sz val="11.0"/>
      </rPr>
      <t>We strongly encourage PIs to request funding for training expenses for study personnel and/or implementing partners. This may include J-PAL trainings and trainings offered outside of J-PAL. J-PAL's Research Staff Training (RST) happens annually in August and may be of interest. This is a three-day training designed for RAs and other research staff supporting RCTs. Below we share pricing information for 2026, but we encourage awardees to consider budgeting for this training anytime during their grant cycle that makes sense. Estimate costs as follows:
     •Researchers/participants based (residing) in high-income countries: $3,000 
     •Researchers/participants based (residing) in low/middle-income countries: $1,500 
     •For reference, please see</t>
    </r>
    <r>
      <rPr>
        <rFont val="Arial"/>
        <color rgb="FF1155CC"/>
        <sz val="11.0"/>
        <u/>
      </rPr>
      <t xml:space="preserve"> World Bank country income categories</t>
    </r>
    <r>
      <rPr>
        <rFont val="Arial"/>
        <color rgb="FF000000"/>
        <sz val="11.0"/>
      </rPr>
      <t xml:space="preserve">. 
     •These fees include: all training materials; accommodation and meals at the training site; local transportation (transportation from MIT to training site, from training site to MIT and Boston Logan Airport); all applicable taxes.
     •Fees do not include travel to/from Cambridge, MA, or expenses outside of the training location and dates. Please budget for these costs in the "travel" line.
Please visit </t>
    </r>
    <r>
      <rPr>
        <rFont val="Arial"/>
        <color rgb="FF1155CC"/>
        <sz val="11.0"/>
        <u/>
      </rPr>
      <t>the event page</t>
    </r>
    <r>
      <rPr>
        <rFont val="Arial"/>
        <color rgb="FF000000"/>
        <sz val="11.0"/>
      </rPr>
      <t xml:space="preserve"> and/or reach out to </t>
    </r>
    <r>
      <rPr>
        <rFont val="Arial"/>
        <color rgb="FF1155CC"/>
        <sz val="11.0"/>
        <u/>
      </rPr>
      <t>na_training@povertyactionlab.org</t>
    </r>
    <r>
      <rPr>
        <rFont val="Arial"/>
        <color rgb="FF000000"/>
        <sz val="11.0"/>
      </rPr>
      <t xml:space="preserve"> for more information. </t>
    </r>
  </si>
  <si>
    <t>Other (please describe)</t>
  </si>
  <si>
    <t>The examples and categories listed are not exhaustive. If you have questions about the allowability of a proposed expense, please contact the initiative manager for the funding opportunity to which you are applying.</t>
  </si>
  <si>
    <t>J-PAL North America Research Management Support (RMS)</t>
  </si>
  <si>
    <t xml:space="preserve">Applicants interested in requesting Research Management Support can either apply for J-PAL funding or pay for staff time from discretionary funding. RMS funding supports J-PAL staff time and is therefore not part of the subaward (this information is included here for reference, you do NOT need to add it into your budget). The cost of RMS support depends on the type of support and level of involvement requested from J-PAL NA. The amounts below are estimates. The exact cost will be determined in conjunction with the RMS team prior to the award announcement.   </t>
  </si>
  <si>
    <t>Study design support ($17,000)</t>
  </si>
  <si>
    <t>Activities include: Initiative data use agreement and IRB protocol process; facilitate project design conversations with implementing partners; preliminary survey development; refine design of randomization implementation and consent procedures; power calculations; refining file structure and project management procedures</t>
  </si>
  <si>
    <t>Piloting and data collection ($34,000)</t>
  </si>
  <si>
    <t>Activities include: pilot design; field staff training; randomization implementation support; randomization monitoring support; survey piloting; study process monitoring</t>
  </si>
  <si>
    <t>Early stage study implementation ($34,000)</t>
  </si>
  <si>
    <t>Activities include: study process monitoring; recruitment strategy and consent protocol support; coordinating communication across stakeholders; provision of descriptive information about intervention and study implementation; research staff training</t>
  </si>
  <si>
    <t>J-PAL NA BUDGET</t>
  </si>
  <si>
    <t>Principal Investigator</t>
  </si>
  <si>
    <t>Organization</t>
  </si>
  <si>
    <t>Title of Proposal</t>
  </si>
  <si>
    <t>Start Date</t>
  </si>
  <si>
    <t>End Date</t>
  </si>
  <si>
    <t>*Please budget following the MIT fiscal year (July 1 - June 30) vs project year. This may mean that the first or final year will be less than 12 months.</t>
  </si>
  <si>
    <t>Year 1*</t>
  </si>
  <si>
    <t>Year 2*</t>
  </si>
  <si>
    <t>Year 3*</t>
  </si>
  <si>
    <t>Total Cost</t>
  </si>
  <si>
    <t xml:space="preserve">     Position</t>
  </si>
  <si>
    <t>Effort (FTE)</t>
  </si>
  <si>
    <t>Base Salary</t>
  </si>
  <si>
    <t>Requested Salary</t>
  </si>
  <si>
    <t>Fringe Rate (%)</t>
  </si>
  <si>
    <t>Requested Fringe Amount ($)</t>
  </si>
  <si>
    <t>Annual Increase (%)</t>
  </si>
  <si>
    <t>Personnel Subtotal</t>
  </si>
  <si>
    <t>Travel Subtotal</t>
  </si>
  <si>
    <t xml:space="preserve">       Equipment</t>
  </si>
  <si>
    <t xml:space="preserve">       Supplies</t>
  </si>
  <si>
    <t xml:space="preserve">       Consultants</t>
  </si>
  <si>
    <t xml:space="preserve">       Services</t>
  </si>
  <si>
    <t xml:space="preserve">       Data acquisition</t>
  </si>
  <si>
    <t xml:space="preserve">       Participant incentives (e.g. gift cards)</t>
  </si>
  <si>
    <t xml:space="preserve">       IRB fees</t>
  </si>
  <si>
    <t xml:space="preserve">       Software</t>
  </si>
  <si>
    <t xml:space="preserve">       Printing/copying expenses</t>
  </si>
  <si>
    <t xml:space="preserve">       Postage</t>
  </si>
  <si>
    <t xml:space="preserve">       Training expenses**</t>
  </si>
  <si>
    <t xml:space="preserve">       Other (please describe)</t>
  </si>
  <si>
    <t>Other Direct Costs Subtotal</t>
  </si>
  <si>
    <t>Institution/University Subtotal</t>
  </si>
  <si>
    <t>Partner Personnel</t>
  </si>
  <si>
    <t>Partner Personnel Subtotal</t>
  </si>
  <si>
    <t>Partner Travel</t>
  </si>
  <si>
    <t>Partner Travel Subtotal</t>
  </si>
  <si>
    <t>Partner Other Direct Costs</t>
  </si>
  <si>
    <t xml:space="preserve">       Participant incentives</t>
  </si>
  <si>
    <t xml:space="preserve">       Training expenses</t>
  </si>
  <si>
    <t>Partner Other Direct Costs Subtotal</t>
  </si>
  <si>
    <t>Partner Subtotal</t>
  </si>
  <si>
    <t>Total Direct Costs</t>
  </si>
  <si>
    <t>Indirect Costs**</t>
  </si>
  <si>
    <t>Total Budget</t>
  </si>
  <si>
    <r>
      <rPr>
        <rFont val="Arial"/>
        <color theme="1"/>
        <sz val="9.0"/>
      </rPr>
      <t xml:space="preserve">**Indirect cost recovery is capped at 9% of total direct costs. </t>
    </r>
    <r>
      <rPr>
        <rFont val="Arial"/>
        <b/>
        <color theme="1"/>
        <sz val="9.0"/>
      </rPr>
      <t>Please contact J-PAL if funds would be awarded to MIT</t>
    </r>
    <r>
      <rPr>
        <rFont val="Arial"/>
        <color theme="1"/>
        <sz val="9.0"/>
      </rPr>
      <t xml:space="preserve"> as you may be subject to a different indirect cost rate.</t>
    </r>
  </si>
  <si>
    <t>Total project budget</t>
  </si>
  <si>
    <t xml:space="preserve">Please complete this tab if the total cost of your project exceeds your request from J-PAL North America (J-PAL NA). Include co-funders and/or your plan to cover any deficits in the "Notes" column.                                                                                                                                         </t>
  </si>
  <si>
    <t>Year 1</t>
  </si>
  <si>
    <t>Year 2</t>
  </si>
  <si>
    <t>Year 3</t>
  </si>
  <si>
    <t>Notes</t>
  </si>
  <si>
    <t>Indirect Costs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</si>
</sst>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8">
    <font>
      <sz val="10.0"/>
      <color rgb="FF000000"/>
      <name val="Calibri"/>
      <scheme val="minor"/>
    </font>
    <font>
      <b/>
      <sz val="11.0"/>
      <color rgb="FF000000"/>
      <name val="Arial"/>
    </font>
    <font>
      <sz val="11.0"/>
      <color rgb="FF000000"/>
      <name val="Calibri"/>
    </font>
    <font>
      <sz val="11.0"/>
      <color rgb="FF000000"/>
      <name val="Arial"/>
    </font>
    <font>
      <color theme="1"/>
      <name val="Calibri"/>
      <scheme val="minor"/>
    </font>
    <font>
      <sz val="11.0"/>
      <color theme="1"/>
      <name val="Arial"/>
    </font>
    <font>
      <b/>
      <sz val="11.0"/>
      <color theme="1"/>
      <name val="Arial"/>
    </font>
    <font>
      <i/>
      <sz val="11.0"/>
      <color rgb="FF000000"/>
      <name val="Arial"/>
    </font>
    <font>
      <u/>
      <sz val="11.0"/>
      <color rgb="FF000000"/>
      <name val="Arial"/>
    </font>
    <font>
      <b/>
      <sz val="8.0"/>
      <color theme="1"/>
      <name val="Arial"/>
    </font>
    <font>
      <b/>
      <i/>
      <sz val="10.0"/>
      <color theme="1"/>
      <name val="Arial"/>
    </font>
    <font>
      <b/>
      <sz val="10.0"/>
      <color theme="1"/>
      <name val="Arial"/>
    </font>
    <font>
      <i/>
      <sz val="8.0"/>
      <color theme="1"/>
      <name val="Arial"/>
    </font>
    <font>
      <sz val="8.0"/>
      <color theme="1"/>
      <name val="Arial"/>
    </font>
    <font/>
    <font>
      <i/>
      <sz val="10.0"/>
      <color theme="1"/>
      <name val="Arial"/>
    </font>
    <font>
      <sz val="10.0"/>
      <color theme="1"/>
      <name val="Arial"/>
    </font>
    <font>
      <sz val="9.0"/>
      <color theme="1"/>
      <name val="Arial"/>
    </font>
  </fonts>
  <fills count="10">
    <fill>
      <patternFill patternType="none"/>
    </fill>
    <fill>
      <patternFill patternType="lightGray"/>
    </fill>
    <fill>
      <patternFill patternType="solid">
        <fgColor rgb="FF26A69A"/>
        <bgColor rgb="FF26A69A"/>
      </patternFill>
    </fill>
    <fill>
      <patternFill patternType="solid">
        <fgColor rgb="FFFFFFFF"/>
        <bgColor rgb="FFFFFFFF"/>
      </patternFill>
    </fill>
    <fill>
      <patternFill patternType="solid">
        <fgColor rgb="FFDDF2F0"/>
        <bgColor rgb="FFDDF2F0"/>
      </patternFill>
    </fill>
    <fill>
      <patternFill patternType="solid">
        <fgColor rgb="FFEAF1DD"/>
        <bgColor rgb="FFEAF1DD"/>
      </patternFill>
    </fill>
    <fill>
      <patternFill patternType="solid">
        <fgColor rgb="FFDBE5F1"/>
        <bgColor rgb="FFDBE5F1"/>
      </patternFill>
    </fill>
    <fill>
      <patternFill patternType="solid">
        <fgColor rgb="FFB8CCE4"/>
        <bgColor rgb="FFB8CCE4"/>
      </patternFill>
    </fill>
    <fill>
      <patternFill patternType="solid">
        <fgColor rgb="FFFFCC99"/>
        <bgColor rgb="FFFFCC99"/>
      </patternFill>
    </fill>
    <fill>
      <patternFill patternType="solid">
        <fgColor rgb="FFFFF2CC"/>
        <bgColor rgb="FFFFF2CC"/>
      </patternFill>
    </fill>
  </fills>
  <borders count="43">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bottom style="thin">
        <color rgb="FF000000"/>
      </bottom>
    </border>
    <border>
      <left style="thin">
        <color rgb="FF000000"/>
      </left>
      <top style="medium">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medium">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right style="thin">
        <color rgb="FF000000"/>
      </right>
    </border>
    <border>
      <right style="thin">
        <color rgb="FF000000"/>
      </right>
    </border>
    <border>
      <left style="thin">
        <color rgb="FF000000"/>
      </left>
      <right/>
      <top/>
      <bottom style="thin">
        <color rgb="FF000000"/>
      </bottom>
    </border>
    <border>
      <left/>
      <righ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rder>
    <border>
      <left style="thin">
        <color rgb="FF000000"/>
      </left>
      <top/>
      <bottom style="thin">
        <color rgb="FF000000"/>
      </bottom>
    </border>
    <border>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left style="thin">
        <color rgb="FF000000"/>
      </left>
      <right style="thin">
        <color rgb="FF000000"/>
      </right>
      <top/>
      <bottom/>
    </border>
    <border>
      <left/>
      <right style="thin">
        <color rgb="FF000000"/>
      </right>
      <top/>
      <bottom/>
    </border>
    <border>
      <right style="thin">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88">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2" numFmtId="0" xfId="0" applyAlignment="1" applyFont="1">
      <alignment shrinkToFit="0" wrapText="1"/>
    </xf>
    <xf borderId="0" fillId="2" fontId="1" numFmtId="0" xfId="0" applyAlignment="1" applyFill="1" applyFont="1">
      <alignment shrinkToFit="0" wrapText="1"/>
    </xf>
    <xf borderId="0" fillId="2" fontId="3" numFmtId="0" xfId="0" applyAlignment="1" applyFont="1">
      <alignment shrinkToFit="0" wrapText="1"/>
    </xf>
    <xf borderId="0" fillId="3" fontId="3" numFmtId="0" xfId="0" applyAlignment="1" applyFill="1" applyFont="1">
      <alignment shrinkToFit="0" wrapText="1"/>
    </xf>
    <xf borderId="0" fillId="4" fontId="3" numFmtId="0" xfId="0" applyAlignment="1" applyFill="1" applyFont="1">
      <alignment shrinkToFit="0" wrapText="1"/>
    </xf>
    <xf borderId="0" fillId="4" fontId="3" numFmtId="0" xfId="0" applyAlignment="1" applyFont="1">
      <alignment readingOrder="0" shrinkToFit="0" wrapText="1"/>
    </xf>
    <xf borderId="0" fillId="3" fontId="3" numFmtId="0" xfId="0" applyAlignment="1" applyFont="1">
      <alignment horizontal="left" readingOrder="0" shrinkToFit="0" wrapText="1"/>
    </xf>
    <xf borderId="0" fillId="4" fontId="2" numFmtId="0" xfId="0" applyAlignment="1" applyFont="1">
      <alignment shrinkToFit="0" wrapText="1"/>
    </xf>
    <xf borderId="0" fillId="4" fontId="3" numFmtId="0" xfId="0" applyAlignment="1" applyFont="1">
      <alignment horizontal="left" shrinkToFit="0" vertical="top" wrapText="1"/>
    </xf>
    <xf borderId="0" fillId="4" fontId="4" numFmtId="0" xfId="0" applyAlignment="1" applyFont="1">
      <alignment shrinkToFit="0" wrapText="1"/>
    </xf>
    <xf borderId="0" fillId="4" fontId="3" numFmtId="0" xfId="0" applyAlignment="1" applyFont="1">
      <alignment horizontal="left" readingOrder="0" shrinkToFit="0" vertical="center" wrapText="1"/>
    </xf>
    <xf borderId="0" fillId="3" fontId="1" numFmtId="0" xfId="0" applyAlignment="1" applyFont="1">
      <alignment horizontal="left" shrinkToFit="0" vertical="center" wrapText="1"/>
    </xf>
    <xf borderId="0" fillId="3" fontId="5" numFmtId="0" xfId="0" applyAlignment="1" applyFont="1">
      <alignment shrinkToFit="0" vertical="bottom" wrapText="1"/>
    </xf>
    <xf borderId="0" fillId="4" fontId="5" numFmtId="0" xfId="0" applyAlignment="1" applyFont="1">
      <alignment readingOrder="0" shrinkToFit="0" vertical="bottom" wrapText="1"/>
    </xf>
    <xf borderId="0" fillId="3" fontId="6" numFmtId="0" xfId="0" applyAlignment="1" applyFont="1">
      <alignment readingOrder="0" shrinkToFit="0" vertical="bottom" wrapText="1"/>
    </xf>
    <xf borderId="0" fillId="3" fontId="1" numFmtId="0" xfId="0" applyAlignment="1" applyFont="1">
      <alignment horizontal="center" shrinkToFit="0" wrapText="1"/>
    </xf>
    <xf borderId="0" fillId="3" fontId="1" numFmtId="0" xfId="0" applyAlignment="1" applyFont="1">
      <alignment shrinkToFit="0" wrapText="1"/>
    </xf>
    <xf borderId="0" fillId="4" fontId="1" numFmtId="0" xfId="0" applyAlignment="1" applyFont="1">
      <alignment horizontal="center" shrinkToFit="0" vertical="center" wrapText="1"/>
    </xf>
    <xf borderId="0" fillId="3" fontId="3" numFmtId="0" xfId="0" applyAlignment="1" applyFont="1">
      <alignment horizontal="left" shrinkToFit="0" wrapText="1"/>
    </xf>
    <xf borderId="0" fillId="4" fontId="1" numFmtId="0" xfId="0" applyAlignment="1" applyFont="1">
      <alignment horizontal="center" shrinkToFit="0" wrapText="1"/>
    </xf>
    <xf borderId="0" fillId="4" fontId="3" numFmtId="0" xfId="0" applyAlignment="1" applyFont="1">
      <alignment horizontal="left" shrinkToFit="0" wrapText="1"/>
    </xf>
    <xf borderId="0" fillId="3" fontId="2" numFmtId="0" xfId="0" applyAlignment="1" applyFont="1">
      <alignment shrinkToFit="0" wrapText="1"/>
    </xf>
    <xf borderId="0" fillId="4" fontId="1" numFmtId="0" xfId="0" applyAlignment="1" applyFont="1">
      <alignment shrinkToFit="0" wrapText="1"/>
    </xf>
    <xf borderId="0" fillId="4" fontId="3" numFmtId="0" xfId="0" applyAlignment="1" applyFont="1">
      <alignment horizontal="left" readingOrder="0" shrinkToFit="0" wrapText="1"/>
    </xf>
    <xf borderId="0" fillId="3" fontId="7" numFmtId="0" xfId="0" applyAlignment="1" applyFont="1">
      <alignment shrinkToFit="0" wrapText="1"/>
    </xf>
    <xf borderId="0" fillId="4" fontId="7" numFmtId="0" xfId="0" applyAlignment="1" applyFont="1">
      <alignment shrinkToFit="0" wrapText="1"/>
    </xf>
    <xf borderId="0" fillId="4" fontId="7" numFmtId="0" xfId="0" applyAlignment="1" applyFont="1">
      <alignment readingOrder="0" shrinkToFit="0" wrapText="0"/>
    </xf>
    <xf borderId="0" fillId="3" fontId="8" numFmtId="0" xfId="0" applyAlignment="1" applyFont="1">
      <alignment horizontal="left" readingOrder="0" shrinkToFit="0" wrapText="1"/>
    </xf>
    <xf borderId="0" fillId="4" fontId="7" numFmtId="0" xfId="0" applyAlignment="1" applyFont="1">
      <alignment horizontal="left" shrinkToFit="0" wrapText="1"/>
    </xf>
    <xf borderId="0" fillId="3" fontId="7" numFmtId="0" xfId="0" applyAlignment="1" applyFont="1">
      <alignment horizontal="left" shrinkToFit="0" wrapText="1"/>
    </xf>
    <xf borderId="0" fillId="0" fontId="1" numFmtId="0" xfId="0" applyAlignment="1" applyFont="1">
      <alignment horizontal="center" shrinkToFit="0" wrapText="1"/>
    </xf>
    <xf borderId="0" fillId="0" fontId="3" numFmtId="0" xfId="0" applyAlignment="1" applyFont="1">
      <alignment shrinkToFit="0" wrapText="1"/>
    </xf>
    <xf borderId="0" fillId="0" fontId="6" numFmtId="0" xfId="0" applyAlignment="1" applyFont="1">
      <alignment vertical="center"/>
    </xf>
    <xf borderId="0" fillId="0" fontId="6" numFmtId="0" xfId="0" applyAlignment="1" applyFont="1">
      <alignment readingOrder="0" vertical="center"/>
    </xf>
    <xf borderId="0" fillId="0" fontId="5" numFmtId="0" xfId="0" applyFont="1"/>
    <xf borderId="1" fillId="0" fontId="6" numFmtId="0" xfId="0" applyAlignment="1" applyBorder="1" applyFont="1">
      <alignment horizontal="left"/>
    </xf>
    <xf borderId="2" fillId="0" fontId="6" numFmtId="0" xfId="0" applyAlignment="1" applyBorder="1" applyFont="1">
      <alignment horizontal="left"/>
    </xf>
    <xf borderId="2" fillId="0" fontId="5" numFmtId="0" xfId="0" applyBorder="1" applyFont="1"/>
    <xf borderId="3" fillId="0" fontId="9" numFmtId="0" xfId="0" applyBorder="1" applyFont="1"/>
    <xf borderId="0" fillId="0" fontId="9" numFmtId="0" xfId="0" applyFont="1"/>
    <xf borderId="4" fillId="0" fontId="6" numFmtId="0" xfId="0" applyAlignment="1" applyBorder="1" applyFont="1">
      <alignment horizontal="left"/>
    </xf>
    <xf borderId="0" fillId="0" fontId="6" numFmtId="0" xfId="0" applyAlignment="1" applyFont="1">
      <alignment horizontal="left"/>
    </xf>
    <xf borderId="5" fillId="0" fontId="9" numFmtId="0" xfId="0" applyBorder="1" applyFont="1"/>
    <xf borderId="5" fillId="0" fontId="5" numFmtId="0" xfId="0" applyBorder="1" applyFont="1"/>
    <xf borderId="6" fillId="0" fontId="6" numFmtId="0" xfId="0" applyAlignment="1" applyBorder="1" applyFont="1">
      <alignment horizontal="left"/>
    </xf>
    <xf borderId="7" fillId="0" fontId="6" numFmtId="0" xfId="0" applyAlignment="1" applyBorder="1" applyFont="1">
      <alignment horizontal="left"/>
    </xf>
    <xf borderId="7" fillId="0" fontId="5" numFmtId="0" xfId="0" applyBorder="1" applyFont="1"/>
    <xf borderId="7" fillId="0" fontId="9" numFmtId="0" xfId="0" applyBorder="1" applyFont="1"/>
    <xf borderId="8" fillId="0" fontId="5" numFmtId="0" xfId="0" applyBorder="1" applyFont="1"/>
    <xf borderId="9" fillId="0" fontId="5" numFmtId="0" xfId="0" applyAlignment="1" applyBorder="1" applyFont="1">
      <alignment horizontal="center"/>
    </xf>
    <xf borderId="10" fillId="0" fontId="10" numFmtId="0" xfId="0" applyAlignment="1" applyBorder="1" applyFont="1">
      <alignment readingOrder="0" shrinkToFit="0" wrapText="1"/>
    </xf>
    <xf borderId="9" fillId="0" fontId="11" numFmtId="0" xfId="0" applyBorder="1" applyFont="1"/>
    <xf borderId="11" fillId="0" fontId="11" numFmtId="0" xfId="0" applyAlignment="1" applyBorder="1" applyFont="1">
      <alignment horizontal="center" readingOrder="0"/>
    </xf>
    <xf borderId="12" fillId="0" fontId="11" numFmtId="0" xfId="0" applyAlignment="1" applyBorder="1" applyFont="1">
      <alignment horizontal="center" shrinkToFit="0" wrapText="1"/>
    </xf>
    <xf borderId="0" fillId="0" fontId="11" numFmtId="0" xfId="0" applyAlignment="1" applyFont="1">
      <alignment horizontal="center" shrinkToFit="0" wrapText="1"/>
    </xf>
    <xf borderId="0" fillId="0" fontId="5" numFmtId="0" xfId="0" applyAlignment="1" applyFont="1">
      <alignment shrinkToFit="0" wrapText="1"/>
    </xf>
    <xf borderId="13" fillId="5" fontId="11" numFmtId="0" xfId="0" applyAlignment="1" applyBorder="1" applyFill="1" applyFont="1">
      <alignment shrinkToFit="0" wrapText="1"/>
    </xf>
    <xf borderId="14" fillId="5" fontId="12" numFmtId="0" xfId="0" applyAlignment="1" applyBorder="1" applyFont="1">
      <alignment shrinkToFit="0" wrapText="1"/>
    </xf>
    <xf borderId="15" fillId="5" fontId="13" numFmtId="40" xfId="0" applyAlignment="1" applyBorder="1" applyFont="1" applyNumberFormat="1">
      <alignment shrinkToFit="0" wrapText="1"/>
    </xf>
    <xf borderId="16" fillId="5" fontId="13" numFmtId="40" xfId="0" applyAlignment="1" applyBorder="1" applyFont="1" applyNumberFormat="1">
      <alignment shrinkToFit="0" wrapText="1"/>
    </xf>
    <xf borderId="0" fillId="0" fontId="13" numFmtId="40" xfId="0" applyAlignment="1" applyFont="1" applyNumberFormat="1">
      <alignment shrinkToFit="0" wrapText="1"/>
    </xf>
    <xf borderId="17" fillId="0" fontId="11" numFmtId="0" xfId="0" applyAlignment="1" applyBorder="1" applyFont="1">
      <alignment horizontal="left" readingOrder="0" shrinkToFit="0" wrapText="1"/>
    </xf>
    <xf borderId="18" fillId="0" fontId="14" numFmtId="0" xfId="0" applyBorder="1" applyFont="1"/>
    <xf borderId="19" fillId="0" fontId="14" numFmtId="0" xfId="0" applyBorder="1" applyFont="1"/>
    <xf borderId="0" fillId="0" fontId="11" numFmtId="0" xfId="0" applyAlignment="1" applyFont="1">
      <alignment horizontal="left" shrinkToFit="0" wrapText="1"/>
    </xf>
    <xf borderId="20" fillId="0" fontId="15" numFmtId="0" xfId="0" applyAlignment="1" applyBorder="1" applyFont="1">
      <alignment shrinkToFit="0" wrapText="1"/>
    </xf>
    <xf borderId="0" fillId="0" fontId="15" numFmtId="0" xfId="0" applyAlignment="1" applyFont="1">
      <alignment shrinkToFit="0" wrapText="1"/>
    </xf>
    <xf borderId="21" fillId="0" fontId="13" numFmtId="40" xfId="0" applyAlignment="1" applyBorder="1" applyFont="1" applyNumberFormat="1">
      <alignment shrinkToFit="0" wrapText="1"/>
    </xf>
    <xf borderId="22" fillId="0" fontId="13" numFmtId="40" xfId="0" applyAlignment="1" applyBorder="1" applyFont="1" applyNumberFormat="1">
      <alignment shrinkToFit="0" wrapText="1"/>
    </xf>
    <xf borderId="0" fillId="0" fontId="16" numFmtId="0" xfId="0" applyAlignment="1" applyFont="1">
      <alignment shrinkToFit="0" wrapText="1"/>
    </xf>
    <xf borderId="0" fillId="0" fontId="15" numFmtId="164" xfId="0" applyAlignment="1" applyFont="1" applyNumberFormat="1">
      <alignment shrinkToFit="0" wrapText="1"/>
    </xf>
    <xf borderId="0" fillId="0" fontId="15" numFmtId="9" xfId="0" applyAlignment="1" applyFont="1" applyNumberFormat="1">
      <alignment shrinkToFit="0" wrapText="1"/>
    </xf>
    <xf borderId="21" fillId="0" fontId="16" numFmtId="164" xfId="0" applyAlignment="1" applyBorder="1" applyFont="1" applyNumberFormat="1">
      <alignment shrinkToFit="0" wrapText="1"/>
    </xf>
    <xf borderId="22" fillId="0" fontId="16" numFmtId="164" xfId="0" applyAlignment="1" applyBorder="1" applyFont="1" applyNumberFormat="1">
      <alignment shrinkToFit="0" wrapText="1"/>
    </xf>
    <xf borderId="0" fillId="0" fontId="16" numFmtId="164" xfId="0" applyAlignment="1" applyFont="1" applyNumberFormat="1">
      <alignment shrinkToFit="0" wrapText="1"/>
    </xf>
    <xf borderId="20" fillId="0" fontId="16" numFmtId="0" xfId="0" applyAlignment="1" applyBorder="1" applyFont="1">
      <alignment shrinkToFit="0" wrapText="1"/>
    </xf>
    <xf borderId="0" fillId="0" fontId="16" numFmtId="9" xfId="0" applyAlignment="1" applyFont="1" applyNumberFormat="1">
      <alignment shrinkToFit="0" wrapText="1"/>
    </xf>
    <xf borderId="23" fillId="6" fontId="10" numFmtId="0" xfId="0" applyAlignment="1" applyBorder="1" applyFill="1" applyFont="1">
      <alignment shrinkToFit="0" wrapText="1"/>
    </xf>
    <xf borderId="24" fillId="6" fontId="16" numFmtId="0" xfId="0" applyAlignment="1" applyBorder="1" applyFont="1">
      <alignment shrinkToFit="0" wrapText="1"/>
    </xf>
    <xf borderId="24" fillId="6" fontId="16" numFmtId="164" xfId="0" applyAlignment="1" applyBorder="1" applyFont="1" applyNumberFormat="1">
      <alignment shrinkToFit="0" wrapText="1"/>
    </xf>
    <xf borderId="24" fillId="6" fontId="16" numFmtId="9" xfId="0" applyAlignment="1" applyBorder="1" applyFont="1" applyNumberFormat="1">
      <alignment shrinkToFit="0" wrapText="1"/>
    </xf>
    <xf borderId="24" fillId="6" fontId="15" numFmtId="164" xfId="0" applyAlignment="1" applyBorder="1" applyFont="1" applyNumberFormat="1">
      <alignment shrinkToFit="0" wrapText="1"/>
    </xf>
    <xf borderId="25" fillId="6" fontId="16" numFmtId="164" xfId="0" applyAlignment="1" applyBorder="1" applyFont="1" applyNumberFormat="1">
      <alignment shrinkToFit="0" wrapText="1"/>
    </xf>
    <xf borderId="26" fillId="6" fontId="16" numFmtId="164" xfId="0" applyAlignment="1" applyBorder="1" applyFont="1" applyNumberFormat="1">
      <alignment shrinkToFit="0" wrapText="1"/>
    </xf>
    <xf borderId="17" fillId="0" fontId="16" numFmtId="0" xfId="0" applyAlignment="1" applyBorder="1" applyFont="1">
      <alignment shrinkToFit="0" wrapText="1"/>
    </xf>
    <xf borderId="18" fillId="0" fontId="16" numFmtId="0" xfId="0" applyAlignment="1" applyBorder="1" applyFont="1">
      <alignment shrinkToFit="0" wrapText="1"/>
    </xf>
    <xf borderId="18" fillId="0" fontId="16" numFmtId="164" xfId="0" applyAlignment="1" applyBorder="1" applyFont="1" applyNumberFormat="1">
      <alignment shrinkToFit="0" wrapText="1"/>
    </xf>
    <xf borderId="18" fillId="0" fontId="16" numFmtId="9" xfId="0" applyAlignment="1" applyBorder="1" applyFont="1" applyNumberFormat="1">
      <alignment shrinkToFit="0" wrapText="1"/>
    </xf>
    <xf borderId="18" fillId="0" fontId="15" numFmtId="164" xfId="0" applyAlignment="1" applyBorder="1" applyFont="1" applyNumberFormat="1">
      <alignment shrinkToFit="0" wrapText="1"/>
    </xf>
    <xf borderId="27" fillId="0" fontId="16" numFmtId="164" xfId="0" applyAlignment="1" applyBorder="1" applyFont="1" applyNumberFormat="1">
      <alignment shrinkToFit="0" wrapText="1"/>
    </xf>
    <xf borderId="19" fillId="0" fontId="16" numFmtId="164" xfId="0" applyAlignment="1" applyBorder="1" applyFont="1" applyNumberFormat="1">
      <alignment shrinkToFit="0" wrapText="1"/>
    </xf>
    <xf borderId="20" fillId="0" fontId="11" numFmtId="0" xfId="0" applyAlignment="1" applyBorder="1" applyFont="1">
      <alignment horizontal="left" shrinkToFit="0" wrapText="1"/>
    </xf>
    <xf borderId="22" fillId="0" fontId="14" numFmtId="0" xfId="0" applyBorder="1" applyFont="1"/>
    <xf borderId="20" fillId="0" fontId="15" numFmtId="0" xfId="0" applyAlignment="1" applyBorder="1" applyFont="1">
      <alignment horizontal="left" shrinkToFit="0" wrapText="1"/>
    </xf>
    <xf borderId="21" fillId="0" fontId="13" numFmtId="164" xfId="0" applyAlignment="1" applyBorder="1" applyFont="1" applyNumberFormat="1">
      <alignment shrinkToFit="0" wrapText="1"/>
    </xf>
    <xf borderId="22" fillId="0" fontId="13" numFmtId="164" xfId="0" applyAlignment="1" applyBorder="1" applyFont="1" applyNumberFormat="1">
      <alignment shrinkToFit="0" wrapText="1"/>
    </xf>
    <xf borderId="0" fillId="0" fontId="13" numFmtId="164" xfId="0" applyAlignment="1" applyFont="1" applyNumberFormat="1">
      <alignment shrinkToFit="0" wrapText="1"/>
    </xf>
    <xf borderId="28" fillId="6" fontId="10" numFmtId="0" xfId="0" applyAlignment="1" applyBorder="1" applyFont="1">
      <alignment horizontal="left" shrinkToFit="0" wrapText="1"/>
    </xf>
    <xf borderId="29" fillId="0" fontId="14" numFmtId="0" xfId="0" applyBorder="1" applyFont="1"/>
    <xf borderId="25" fillId="6" fontId="13" numFmtId="164" xfId="0" applyAlignment="1" applyBorder="1" applyFont="1" applyNumberFormat="1">
      <alignment shrinkToFit="0" wrapText="1"/>
    </xf>
    <xf borderId="26" fillId="6" fontId="13" numFmtId="164" xfId="0" applyAlignment="1" applyBorder="1" applyFont="1" applyNumberFormat="1">
      <alignment shrinkToFit="0" wrapText="1"/>
    </xf>
    <xf borderId="17" fillId="0" fontId="16" numFmtId="0" xfId="0" applyAlignment="1" applyBorder="1" applyFont="1">
      <alignment horizontal="left" shrinkToFit="0" wrapText="1"/>
    </xf>
    <xf borderId="27" fillId="0" fontId="13" numFmtId="164" xfId="0" applyAlignment="1" applyBorder="1" applyFont="1" applyNumberFormat="1">
      <alignment shrinkToFit="0" wrapText="1"/>
    </xf>
    <xf borderId="19" fillId="0" fontId="13" numFmtId="164" xfId="0" applyAlignment="1" applyBorder="1" applyFont="1" applyNumberFormat="1">
      <alignment shrinkToFit="0" wrapText="1"/>
    </xf>
    <xf borderId="20" fillId="0" fontId="16" numFmtId="0" xfId="0" applyAlignment="1" applyBorder="1" applyFont="1">
      <alignment horizontal="left" shrinkToFit="0" wrapText="1"/>
    </xf>
    <xf borderId="20" fillId="0" fontId="16" numFmtId="0" xfId="0" applyAlignment="1" applyBorder="1" applyFont="1">
      <alignment horizontal="left" readingOrder="0" shrinkToFit="0" wrapText="1"/>
    </xf>
    <xf borderId="0" fillId="0" fontId="16" numFmtId="0" xfId="0" applyAlignment="1" applyFont="1">
      <alignment horizontal="left" shrinkToFit="0" wrapText="1"/>
    </xf>
    <xf borderId="22" fillId="0" fontId="16" numFmtId="0" xfId="0" applyAlignment="1" applyBorder="1" applyFont="1">
      <alignment horizontal="left" shrinkToFit="0" wrapText="1"/>
    </xf>
    <xf borderId="23" fillId="7" fontId="11" numFmtId="0" xfId="0" applyAlignment="1" applyBorder="1" applyFill="1" applyFont="1">
      <alignment shrinkToFit="0" wrapText="1"/>
    </xf>
    <xf borderId="24" fillId="7" fontId="11" numFmtId="0" xfId="0" applyAlignment="1" applyBorder="1" applyFont="1">
      <alignment shrinkToFit="0" wrapText="1"/>
    </xf>
    <xf borderId="25" fillId="7" fontId="9" numFmtId="164" xfId="0" applyAlignment="1" applyBorder="1" applyFont="1" applyNumberFormat="1">
      <alignment shrinkToFit="0" wrapText="1"/>
    </xf>
    <xf borderId="26" fillId="7" fontId="9" numFmtId="164" xfId="0" applyAlignment="1" applyBorder="1" applyFont="1" applyNumberFormat="1">
      <alignment shrinkToFit="0" wrapText="1"/>
    </xf>
    <xf borderId="0" fillId="0" fontId="9" numFmtId="164" xfId="0" applyAlignment="1" applyFont="1" applyNumberFormat="1">
      <alignment shrinkToFit="0" wrapText="1"/>
    </xf>
    <xf borderId="9" fillId="0" fontId="5" numFmtId="0" xfId="0" applyAlignment="1" applyBorder="1" applyFont="1">
      <alignment shrinkToFit="0" wrapText="1"/>
    </xf>
    <xf borderId="30" fillId="0" fontId="13" numFmtId="0" xfId="0" applyAlignment="1" applyBorder="1" applyFont="1">
      <alignment shrinkToFit="0" wrapText="1"/>
    </xf>
    <xf borderId="9" fillId="0" fontId="13" numFmtId="0" xfId="0" applyAlignment="1" applyBorder="1" applyFont="1">
      <alignment shrinkToFit="0" wrapText="1"/>
    </xf>
    <xf borderId="9" fillId="0" fontId="13" numFmtId="164" xfId="0" applyAlignment="1" applyBorder="1" applyFont="1" applyNumberFormat="1">
      <alignment shrinkToFit="0" wrapText="1"/>
    </xf>
    <xf borderId="31" fillId="0" fontId="13" numFmtId="164" xfId="0" applyAlignment="1" applyBorder="1" applyFont="1" applyNumberFormat="1">
      <alignment shrinkToFit="0" wrapText="1"/>
    </xf>
    <xf borderId="32" fillId="5" fontId="11" numFmtId="0" xfId="0" applyAlignment="1" applyBorder="1" applyFont="1">
      <alignment horizontal="left" shrinkToFit="0" wrapText="1"/>
    </xf>
    <xf borderId="33" fillId="0" fontId="14" numFmtId="0" xfId="0" applyBorder="1" applyFont="1"/>
    <xf borderId="34" fillId="0" fontId="14" numFmtId="0" xfId="0" applyBorder="1" applyFont="1"/>
    <xf borderId="17" fillId="0" fontId="11" numFmtId="0" xfId="0" applyAlignment="1" applyBorder="1" applyFont="1">
      <alignment horizontal="left" shrinkToFit="0" wrapText="1"/>
    </xf>
    <xf borderId="22" fillId="0" fontId="11" numFmtId="0" xfId="0" applyAlignment="1" applyBorder="1" applyFont="1">
      <alignment horizontal="left" shrinkToFit="0" wrapText="1"/>
    </xf>
    <xf borderId="23" fillId="6" fontId="10" numFmtId="0" xfId="0" applyAlignment="1" applyBorder="1" applyFont="1">
      <alignment horizontal="left" shrinkToFit="0" wrapText="1"/>
    </xf>
    <xf borderId="24" fillId="6" fontId="10" numFmtId="0" xfId="0" applyAlignment="1" applyBorder="1" applyFont="1">
      <alignment horizontal="left" shrinkToFit="0" wrapText="1"/>
    </xf>
    <xf borderId="17" fillId="0" fontId="10" numFmtId="0" xfId="0" applyAlignment="1" applyBorder="1" applyFont="1">
      <alignment horizontal="left" shrinkToFit="0" wrapText="1"/>
    </xf>
    <xf borderId="18" fillId="0" fontId="10" numFmtId="0" xfId="0" applyAlignment="1" applyBorder="1" applyFont="1">
      <alignment horizontal="left" shrinkToFit="0" wrapText="1"/>
    </xf>
    <xf borderId="35" fillId="7" fontId="11" numFmtId="0" xfId="0" applyAlignment="1" applyBorder="1" applyFont="1">
      <alignment horizontal="left" shrinkToFit="0" wrapText="1"/>
    </xf>
    <xf borderId="36" fillId="0" fontId="14" numFmtId="0" xfId="0" applyBorder="1" applyFont="1"/>
    <xf borderId="37" fillId="7" fontId="13" numFmtId="164" xfId="0" applyAlignment="1" applyBorder="1" applyFont="1" applyNumberFormat="1">
      <alignment shrinkToFit="0" wrapText="1"/>
    </xf>
    <xf borderId="38" fillId="7" fontId="13" numFmtId="164" xfId="0" applyAlignment="1" applyBorder="1" applyFont="1" applyNumberFormat="1">
      <alignment shrinkToFit="0" wrapText="1"/>
    </xf>
    <xf borderId="11" fillId="0" fontId="13" numFmtId="164" xfId="0" applyAlignment="1" applyBorder="1" applyFont="1" applyNumberFormat="1">
      <alignment shrinkToFit="0" wrapText="1"/>
    </xf>
    <xf borderId="17" fillId="0" fontId="13" numFmtId="0" xfId="0" applyAlignment="1" applyBorder="1" applyFont="1">
      <alignment shrinkToFit="0" wrapText="1"/>
    </xf>
    <xf borderId="18" fillId="0" fontId="13" numFmtId="0" xfId="0" applyAlignment="1" applyBorder="1" applyFont="1">
      <alignment shrinkToFit="0" wrapText="1"/>
    </xf>
    <xf borderId="35" fillId="8" fontId="11" numFmtId="0" xfId="0" applyAlignment="1" applyBorder="1" applyFill="1" applyFont="1">
      <alignment horizontal="left" shrinkToFit="0" wrapText="1"/>
    </xf>
    <xf borderId="39" fillId="0" fontId="14" numFmtId="0" xfId="0" applyBorder="1" applyFont="1"/>
    <xf borderId="37" fillId="8" fontId="16" numFmtId="164" xfId="0" applyAlignment="1" applyBorder="1" applyFont="1" applyNumberFormat="1">
      <alignment shrinkToFit="0" wrapText="1"/>
    </xf>
    <xf borderId="38" fillId="8" fontId="16" numFmtId="164" xfId="0" applyAlignment="1" applyBorder="1" applyFont="1" applyNumberFormat="1">
      <alignment shrinkToFit="0" wrapText="1"/>
    </xf>
    <xf borderId="20" fillId="0" fontId="16" numFmtId="0" xfId="0" applyBorder="1" applyFont="1"/>
    <xf borderId="0" fillId="0" fontId="16" numFmtId="0" xfId="0" applyFont="1"/>
    <xf borderId="21" fillId="0" fontId="5" numFmtId="164" xfId="0" applyBorder="1" applyFont="1" applyNumberFormat="1"/>
    <xf borderId="22" fillId="0" fontId="5" numFmtId="164" xfId="0" applyBorder="1" applyFont="1" applyNumberFormat="1"/>
    <xf borderId="0" fillId="0" fontId="5" numFmtId="164" xfId="0" applyFont="1" applyNumberFormat="1"/>
    <xf borderId="20" fillId="0" fontId="16" numFmtId="0" xfId="0" applyAlignment="1" applyBorder="1" applyFont="1">
      <alignment horizontal="left" readingOrder="0"/>
    </xf>
    <xf borderId="21" fillId="0" fontId="16" numFmtId="164" xfId="0" applyBorder="1" applyFont="1" applyNumberFormat="1"/>
    <xf borderId="0" fillId="0" fontId="16" numFmtId="164" xfId="0" applyFont="1" applyNumberFormat="1"/>
    <xf borderId="20" fillId="0" fontId="17" numFmtId="0" xfId="0" applyBorder="1" applyFont="1"/>
    <xf borderId="0" fillId="0" fontId="17" numFmtId="0" xfId="0" applyFont="1"/>
    <xf borderId="25" fillId="8" fontId="17" numFmtId="164" xfId="0" applyAlignment="1" applyBorder="1" applyFont="1" applyNumberFormat="1">
      <alignment shrinkToFit="0" wrapText="1"/>
    </xf>
    <xf borderId="0" fillId="0" fontId="17" numFmtId="164" xfId="0" applyAlignment="1" applyFont="1" applyNumberFormat="1">
      <alignment shrinkToFit="0" wrapText="1"/>
    </xf>
    <xf borderId="20" fillId="0" fontId="5" numFmtId="0" xfId="0" applyBorder="1" applyFont="1"/>
    <xf borderId="22" fillId="0" fontId="5" numFmtId="0" xfId="0" applyBorder="1" applyFont="1"/>
    <xf borderId="30" fillId="0" fontId="17" numFmtId="0" xfId="0" applyAlignment="1" applyBorder="1" applyFont="1">
      <alignment readingOrder="0" shrinkToFit="0" wrapText="1"/>
    </xf>
    <xf borderId="0" fillId="0" fontId="17" numFmtId="0" xfId="0" applyAlignment="1" applyFont="1">
      <alignment shrinkToFit="0" wrapText="1"/>
    </xf>
    <xf borderId="0" fillId="9" fontId="16" numFmtId="0" xfId="0" applyAlignment="1" applyFill="1" applyFont="1">
      <alignment readingOrder="0" shrinkToFit="0" vertical="center" wrapText="1"/>
    </xf>
    <xf borderId="2" fillId="0" fontId="14" numFmtId="0" xfId="0" applyBorder="1" applyFont="1"/>
    <xf borderId="2" fillId="0" fontId="9" numFmtId="0" xfId="0" applyBorder="1" applyFont="1"/>
    <xf borderId="7" fillId="0" fontId="14" numFmtId="0" xfId="0" applyBorder="1" applyFont="1"/>
    <xf borderId="10" fillId="0" fontId="11" numFmtId="0" xfId="0" applyBorder="1" applyFont="1"/>
    <xf borderId="11" fillId="0" fontId="11" numFmtId="0" xfId="0" applyAlignment="1" applyBorder="1" applyFont="1">
      <alignment horizontal="center"/>
    </xf>
    <xf borderId="11" fillId="0" fontId="11" numFmtId="0" xfId="0" applyAlignment="1" applyBorder="1" applyFont="1">
      <alignment horizontal="center" shrinkToFit="0" wrapText="1"/>
    </xf>
    <xf borderId="22" fillId="0" fontId="11" numFmtId="0" xfId="0" applyAlignment="1" applyBorder="1" applyFont="1">
      <alignment horizontal="center" readingOrder="0" shrinkToFit="0" wrapText="1"/>
    </xf>
    <xf borderId="40" fillId="5" fontId="11" numFmtId="0" xfId="0" applyAlignment="1" applyBorder="1" applyFont="1">
      <alignment shrinkToFit="0" wrapText="1"/>
    </xf>
    <xf borderId="41" fillId="5" fontId="11" numFmtId="0" xfId="0" applyAlignment="1" applyBorder="1" applyFont="1">
      <alignment shrinkToFit="0" wrapText="1"/>
    </xf>
    <xf borderId="41" fillId="0" fontId="14" numFmtId="0" xfId="0" applyBorder="1" applyFont="1"/>
    <xf borderId="42" fillId="0" fontId="14" numFmtId="0" xfId="0" applyBorder="1" applyFont="1"/>
    <xf borderId="18" fillId="0" fontId="11" numFmtId="0" xfId="0" applyAlignment="1" applyBorder="1" applyFont="1">
      <alignment horizontal="left" readingOrder="0" shrinkToFit="0" wrapText="1"/>
    </xf>
    <xf borderId="27" fillId="0" fontId="11" numFmtId="0" xfId="0" applyAlignment="1" applyBorder="1" applyFont="1">
      <alignment horizontal="left" readingOrder="0" shrinkToFit="0" wrapText="1"/>
    </xf>
    <xf borderId="19" fillId="0" fontId="11" numFmtId="0" xfId="0" applyAlignment="1" applyBorder="1" applyFont="1">
      <alignment horizontal="left" readingOrder="0" shrinkToFit="0" wrapText="1"/>
    </xf>
    <xf borderId="22" fillId="0" fontId="11" numFmtId="0" xfId="0" applyAlignment="1" applyBorder="1" applyFont="1">
      <alignment horizontal="left" readingOrder="0" shrinkToFit="0" wrapText="1"/>
    </xf>
    <xf borderId="31" fillId="6" fontId="16" numFmtId="164" xfId="0" applyAlignment="1" applyBorder="1" applyFont="1" applyNumberFormat="1">
      <alignment shrinkToFit="0" wrapText="1"/>
    </xf>
    <xf borderId="21" fillId="0" fontId="11" numFmtId="0" xfId="0" applyAlignment="1" applyBorder="1" applyFont="1">
      <alignment horizontal="left" shrinkToFit="0" wrapText="1"/>
    </xf>
    <xf borderId="0" fillId="0" fontId="15" numFmtId="0" xfId="0" applyAlignment="1" applyFont="1">
      <alignment horizontal="left" shrinkToFit="0" wrapText="1"/>
    </xf>
    <xf borderId="29" fillId="6" fontId="10" numFmtId="0" xfId="0" applyAlignment="1" applyBorder="1" applyFont="1">
      <alignment horizontal="left" shrinkToFit="0" wrapText="1"/>
    </xf>
    <xf borderId="31" fillId="6" fontId="13" numFmtId="164" xfId="0" applyAlignment="1" applyBorder="1" applyFont="1" applyNumberFormat="1">
      <alignment shrinkToFit="0" wrapText="1"/>
    </xf>
    <xf borderId="18" fillId="0" fontId="16" numFmtId="0" xfId="0" applyAlignment="1" applyBorder="1" applyFont="1">
      <alignment horizontal="left" shrinkToFit="0" wrapText="1"/>
    </xf>
    <xf borderId="22" fillId="6" fontId="13" numFmtId="164" xfId="0" applyAlignment="1" applyBorder="1" applyFont="1" applyNumberFormat="1">
      <alignment shrinkToFit="0" wrapText="1"/>
    </xf>
    <xf borderId="22" fillId="7" fontId="9" numFmtId="164" xfId="0" applyAlignment="1" applyBorder="1" applyFont="1" applyNumberFormat="1">
      <alignment shrinkToFit="0" wrapText="1"/>
    </xf>
    <xf borderId="33" fillId="5" fontId="11" numFmtId="0" xfId="0" applyAlignment="1" applyBorder="1" applyFont="1">
      <alignment horizontal="left" shrinkToFit="0" wrapText="1"/>
    </xf>
    <xf borderId="36" fillId="7" fontId="11" numFmtId="0" xfId="0" applyAlignment="1" applyBorder="1" applyFont="1">
      <alignment horizontal="left" shrinkToFit="0" wrapText="1"/>
    </xf>
    <xf borderId="22" fillId="7" fontId="13" numFmtId="164" xfId="0" applyAlignment="1" applyBorder="1" applyFont="1" applyNumberFormat="1">
      <alignment shrinkToFit="0" wrapText="1"/>
    </xf>
    <xf borderId="36" fillId="8" fontId="11" numFmtId="0" xfId="0" applyAlignment="1" applyBorder="1" applyFont="1">
      <alignment horizontal="left" shrinkToFit="0" wrapText="1"/>
    </xf>
    <xf borderId="22" fillId="8" fontId="16" numFmtId="164" xfId="0" applyAlignment="1" applyBorder="1" applyFont="1" applyNumberFormat="1">
      <alignment shrinkToFit="0" wrapText="1"/>
    </xf>
    <xf borderId="0" fillId="0" fontId="16" numFmtId="0" xfId="0" applyAlignment="1" applyFont="1">
      <alignment horizontal="left" readingOrder="0"/>
    </xf>
    <xf borderId="22" fillId="0" fontId="16" numFmtId="164" xfId="0" applyBorder="1" applyFont="1" applyNumberFormat="1"/>
    <xf borderId="31" fillId="8" fontId="17" numFmtId="164" xfId="0" applyAlignment="1" applyBorder="1" applyFont="1" applyNumberFormat="1">
      <alignment shrinkToFit="0"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atahelpdesk.worldbank.org/knowledgebase/articles/906519"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1"/>
    <col customWidth="1" min="2" max="2" width="4.14"/>
    <col customWidth="1" min="3" max="3" width="2.71"/>
    <col customWidth="1" min="4" max="4" width="31.71"/>
    <col customWidth="1" min="5" max="15" width="8.86"/>
    <col customWidth="1" min="16" max="16" width="40.43"/>
    <col customWidth="1" min="17" max="18" width="8.86"/>
    <col customWidth="1" min="19" max="19" width="29.29"/>
  </cols>
  <sheetData>
    <row r="1" ht="19.5" customHeight="1">
      <c r="A1" s="1"/>
      <c r="B1" s="2"/>
      <c r="C1" s="2"/>
      <c r="D1" s="2"/>
      <c r="E1" s="2"/>
      <c r="F1" s="2"/>
      <c r="G1" s="2"/>
      <c r="H1" s="2"/>
      <c r="I1" s="2"/>
      <c r="J1" s="2"/>
      <c r="K1" s="2"/>
      <c r="L1" s="2"/>
      <c r="M1" s="2"/>
      <c r="N1" s="2"/>
      <c r="O1" s="2"/>
      <c r="P1" s="2"/>
      <c r="Q1" s="2"/>
      <c r="R1" s="2"/>
      <c r="S1" s="2"/>
    </row>
    <row r="2" ht="15.0" customHeight="1">
      <c r="A2" s="3" t="s">
        <v>0</v>
      </c>
      <c r="E2" s="4"/>
      <c r="F2" s="4"/>
      <c r="G2" s="4"/>
      <c r="H2" s="4"/>
      <c r="I2" s="4"/>
      <c r="J2" s="4"/>
      <c r="K2" s="4"/>
      <c r="L2" s="4"/>
      <c r="M2" s="4"/>
      <c r="N2" s="4"/>
      <c r="O2" s="4"/>
      <c r="P2" s="4"/>
      <c r="Q2" s="4"/>
      <c r="R2" s="4"/>
      <c r="S2" s="4"/>
    </row>
    <row r="3" ht="15.0" customHeight="1">
      <c r="A3" s="5"/>
      <c r="B3" s="5" t="s">
        <v>1</v>
      </c>
    </row>
    <row r="4" ht="15.0" customHeight="1">
      <c r="A4" s="6"/>
      <c r="B4" s="7" t="s">
        <v>2</v>
      </c>
    </row>
    <row r="5" ht="15.0" customHeight="1">
      <c r="A5" s="5"/>
      <c r="B5" s="5" t="s">
        <v>3</v>
      </c>
    </row>
    <row r="6" ht="15.0" customHeight="1">
      <c r="A6" s="6"/>
      <c r="B6" s="6" t="s">
        <v>4</v>
      </c>
    </row>
    <row r="7" ht="15.0" customHeight="1">
      <c r="A7" s="5"/>
      <c r="B7" s="8" t="s">
        <v>5</v>
      </c>
    </row>
    <row r="8" ht="46.5" customHeight="1">
      <c r="A8" s="9"/>
      <c r="B8" s="10" t="s">
        <v>6</v>
      </c>
    </row>
    <row r="9" ht="26.25" customHeight="1">
      <c r="A9" s="5"/>
      <c r="B9" s="8" t="s">
        <v>7</v>
      </c>
    </row>
    <row r="10" ht="34.5" customHeight="1">
      <c r="A10" s="11"/>
      <c r="B10" s="12" t="s">
        <v>8</v>
      </c>
    </row>
    <row r="11" ht="18.0" customHeight="1">
      <c r="A11" s="13"/>
      <c r="B11" s="13"/>
      <c r="C11" s="13"/>
      <c r="D11" s="13"/>
      <c r="E11" s="13"/>
      <c r="F11" s="13"/>
      <c r="G11" s="13"/>
      <c r="H11" s="13"/>
      <c r="I11" s="13"/>
      <c r="J11" s="13"/>
      <c r="K11" s="13"/>
      <c r="L11" s="13"/>
      <c r="M11" s="13"/>
      <c r="N11" s="13"/>
      <c r="O11" s="13"/>
      <c r="P11" s="13"/>
      <c r="Q11" s="13"/>
      <c r="R11" s="13"/>
      <c r="S11" s="13"/>
    </row>
    <row r="12" ht="12.75" customHeight="1">
      <c r="A12" s="3" t="s">
        <v>9</v>
      </c>
    </row>
    <row r="13" ht="15.75" customHeight="1">
      <c r="A13" s="5"/>
      <c r="B13" s="14" t="s">
        <v>10</v>
      </c>
    </row>
    <row r="14" ht="14.25" customHeight="1">
      <c r="A14" s="6"/>
      <c r="B14" s="15" t="s">
        <v>11</v>
      </c>
    </row>
    <row r="15" ht="27.0" customHeight="1">
      <c r="A15" s="5"/>
      <c r="B15" s="14" t="s">
        <v>12</v>
      </c>
    </row>
    <row r="16" ht="27.0" customHeight="1">
      <c r="A16" s="6"/>
      <c r="B16" s="15" t="s">
        <v>13</v>
      </c>
    </row>
    <row r="17" ht="54.0" customHeight="1">
      <c r="A17" s="5"/>
      <c r="B17" s="16" t="s">
        <v>14</v>
      </c>
    </row>
    <row r="18" ht="12.75" customHeight="1">
      <c r="A18" s="9"/>
      <c r="B18" s="9"/>
      <c r="C18" s="9"/>
      <c r="D18" s="9"/>
      <c r="E18" s="9"/>
      <c r="F18" s="9"/>
      <c r="G18" s="9"/>
      <c r="H18" s="9"/>
      <c r="I18" s="9"/>
      <c r="J18" s="9"/>
      <c r="K18" s="9"/>
      <c r="L18" s="9"/>
      <c r="M18" s="9"/>
      <c r="N18" s="9"/>
      <c r="O18" s="9"/>
      <c r="P18" s="9"/>
      <c r="Q18" s="9"/>
      <c r="R18" s="9"/>
      <c r="S18" s="9"/>
    </row>
    <row r="19" ht="15.0" customHeight="1">
      <c r="A19" s="3" t="s">
        <v>15</v>
      </c>
    </row>
    <row r="20" ht="15.0" customHeight="1">
      <c r="A20" s="17">
        <v>1.0</v>
      </c>
      <c r="B20" s="18" t="s">
        <v>16</v>
      </c>
    </row>
    <row r="21" ht="25.5" customHeight="1">
      <c r="A21" s="19"/>
      <c r="B21" s="12" t="s">
        <v>17</v>
      </c>
    </row>
    <row r="22" ht="15.0" customHeight="1">
      <c r="A22" s="17"/>
      <c r="B22" s="20" t="s">
        <v>18</v>
      </c>
    </row>
    <row r="23" ht="15.0" customHeight="1">
      <c r="A23" s="21"/>
      <c r="B23" s="22" t="s">
        <v>19</v>
      </c>
    </row>
    <row r="24" ht="15.0" customHeight="1">
      <c r="A24" s="23"/>
      <c r="B24" s="23"/>
    </row>
    <row r="25" ht="15.0" customHeight="1">
      <c r="A25" s="21">
        <f>A20+1</f>
        <v>2</v>
      </c>
      <c r="B25" s="24" t="s">
        <v>20</v>
      </c>
    </row>
    <row r="26" ht="15.0" customHeight="1">
      <c r="A26" s="17"/>
      <c r="B26" s="18"/>
    </row>
    <row r="27" ht="15.0" customHeight="1">
      <c r="A27" s="21"/>
      <c r="B27" s="24" t="s">
        <v>21</v>
      </c>
    </row>
    <row r="28" ht="15.0" customHeight="1">
      <c r="A28" s="17"/>
      <c r="B28" s="5"/>
      <c r="C28" s="20" t="s">
        <v>22</v>
      </c>
    </row>
    <row r="29" ht="15.0" customHeight="1">
      <c r="A29" s="21"/>
      <c r="B29" s="24" t="s">
        <v>23</v>
      </c>
    </row>
    <row r="30" ht="15.0" customHeight="1">
      <c r="A30" s="17"/>
      <c r="B30" s="5"/>
      <c r="C30" s="20" t="s">
        <v>24</v>
      </c>
    </row>
    <row r="31" ht="15.0" customHeight="1">
      <c r="A31" s="24" t="s">
        <v>25</v>
      </c>
    </row>
    <row r="32" ht="15.0" customHeight="1">
      <c r="A32" s="17"/>
      <c r="B32" s="5"/>
      <c r="C32" s="20" t="s">
        <v>26</v>
      </c>
    </row>
    <row r="33" ht="15.0" customHeight="1">
      <c r="A33" s="25" t="s">
        <v>27</v>
      </c>
    </row>
    <row r="34" ht="15.0" customHeight="1">
      <c r="A34" s="20" t="s">
        <v>28</v>
      </c>
    </row>
    <row r="35" ht="15.0" customHeight="1">
      <c r="A35" s="24" t="s">
        <v>29</v>
      </c>
    </row>
    <row r="36" ht="15.0" customHeight="1">
      <c r="A36" s="17"/>
      <c r="B36" s="5"/>
      <c r="C36" s="20" t="s">
        <v>30</v>
      </c>
    </row>
    <row r="37" ht="15.0" customHeight="1">
      <c r="A37" s="24" t="s">
        <v>31</v>
      </c>
    </row>
    <row r="38" ht="15.0" customHeight="1">
      <c r="A38" s="17"/>
      <c r="B38" s="5"/>
      <c r="C38" s="26" t="s">
        <v>32</v>
      </c>
      <c r="E38" s="8" t="s">
        <v>33</v>
      </c>
    </row>
    <row r="39" ht="15.0" customHeight="1">
      <c r="A39" s="21"/>
      <c r="B39" s="6"/>
      <c r="C39" s="27" t="s">
        <v>34</v>
      </c>
      <c r="E39" s="22" t="s">
        <v>35</v>
      </c>
    </row>
    <row r="40" ht="27.0" customHeight="1">
      <c r="A40" s="17"/>
      <c r="B40" s="5"/>
      <c r="C40" s="26" t="s">
        <v>36</v>
      </c>
      <c r="E40" s="20" t="s">
        <v>37</v>
      </c>
    </row>
    <row r="41" ht="15.0" customHeight="1">
      <c r="A41" s="21"/>
      <c r="B41" s="6"/>
      <c r="C41" s="27" t="s">
        <v>38</v>
      </c>
      <c r="E41" s="22" t="s">
        <v>39</v>
      </c>
    </row>
    <row r="42" ht="15.0" customHeight="1">
      <c r="A42" s="17"/>
      <c r="B42" s="5"/>
      <c r="C42" s="26" t="s">
        <v>40</v>
      </c>
      <c r="E42" s="20" t="s">
        <v>41</v>
      </c>
    </row>
    <row r="43" ht="27.75" customHeight="1">
      <c r="A43" s="21"/>
      <c r="B43" s="6"/>
      <c r="C43" s="27" t="s">
        <v>42</v>
      </c>
      <c r="E43" s="22" t="s">
        <v>43</v>
      </c>
    </row>
    <row r="44" ht="15.0" customHeight="1">
      <c r="A44" s="17"/>
      <c r="B44" s="5"/>
      <c r="C44" s="26" t="s">
        <v>44</v>
      </c>
      <c r="E44" s="20" t="s">
        <v>45</v>
      </c>
    </row>
    <row r="45" ht="15.0" customHeight="1">
      <c r="A45" s="21"/>
      <c r="B45" s="6"/>
      <c r="C45" s="28" t="s">
        <v>46</v>
      </c>
      <c r="D45" s="27"/>
      <c r="E45" s="9"/>
      <c r="F45" s="9"/>
      <c r="G45" s="9"/>
      <c r="H45" s="9"/>
      <c r="I45" s="9"/>
      <c r="J45" s="9"/>
      <c r="K45" s="9"/>
      <c r="L45" s="9"/>
      <c r="M45" s="9"/>
      <c r="N45" s="9"/>
      <c r="O45" s="9"/>
      <c r="P45" s="9"/>
      <c r="Q45" s="9"/>
      <c r="R45" s="9"/>
      <c r="S45" s="9"/>
    </row>
    <row r="46" ht="15.0" customHeight="1">
      <c r="A46" s="17"/>
      <c r="B46" s="5"/>
      <c r="C46" s="26" t="s">
        <v>47</v>
      </c>
      <c r="E46" s="23"/>
      <c r="F46" s="23"/>
      <c r="G46" s="23"/>
      <c r="H46" s="23"/>
      <c r="I46" s="23"/>
      <c r="J46" s="23"/>
      <c r="K46" s="23"/>
      <c r="L46" s="23"/>
      <c r="M46" s="23"/>
      <c r="N46" s="23"/>
      <c r="O46" s="23"/>
      <c r="P46" s="23"/>
      <c r="Q46" s="23"/>
      <c r="R46" s="23"/>
      <c r="S46" s="23"/>
    </row>
    <row r="47" ht="15.0" customHeight="1">
      <c r="A47" s="21"/>
      <c r="B47" s="6"/>
      <c r="C47" s="27" t="s">
        <v>48</v>
      </c>
      <c r="E47" s="9"/>
      <c r="F47" s="9"/>
      <c r="G47" s="9"/>
      <c r="H47" s="9"/>
      <c r="I47" s="9"/>
      <c r="J47" s="9"/>
      <c r="K47" s="9"/>
      <c r="L47" s="9"/>
      <c r="M47" s="9"/>
      <c r="N47" s="9"/>
      <c r="O47" s="9"/>
      <c r="P47" s="9"/>
      <c r="Q47" s="9"/>
      <c r="R47" s="9"/>
      <c r="S47" s="9"/>
    </row>
    <row r="48" ht="158.25" customHeight="1">
      <c r="A48" s="17"/>
      <c r="B48" s="5"/>
      <c r="C48" s="26" t="s">
        <v>49</v>
      </c>
      <c r="E48" s="29" t="s">
        <v>50</v>
      </c>
    </row>
    <row r="49" ht="27.0" customHeight="1">
      <c r="A49" s="21"/>
      <c r="B49" s="6"/>
      <c r="C49" s="27" t="s">
        <v>51</v>
      </c>
      <c r="E49" s="22" t="s">
        <v>52</v>
      </c>
      <c r="Q49" s="9"/>
      <c r="R49" s="9"/>
      <c r="S49" s="9"/>
    </row>
    <row r="50" ht="15.0" customHeight="1">
      <c r="A50" s="17"/>
      <c r="B50" s="5"/>
      <c r="C50" s="5"/>
      <c r="D50" s="5"/>
      <c r="E50" s="23"/>
      <c r="F50" s="23"/>
      <c r="G50" s="23"/>
      <c r="H50" s="23"/>
      <c r="I50" s="23"/>
      <c r="J50" s="23"/>
      <c r="K50" s="23"/>
      <c r="L50" s="23"/>
      <c r="M50" s="23"/>
      <c r="N50" s="23"/>
      <c r="O50" s="23"/>
      <c r="P50" s="23"/>
      <c r="Q50" s="23"/>
      <c r="R50" s="23"/>
      <c r="S50" s="23"/>
    </row>
    <row r="51" ht="15.0" customHeight="1">
      <c r="A51" s="24" t="s">
        <v>53</v>
      </c>
    </row>
    <row r="52" ht="40.5" customHeight="1">
      <c r="A52" s="17"/>
      <c r="B52" s="18"/>
      <c r="C52" s="5"/>
      <c r="D52" s="20" t="s">
        <v>54</v>
      </c>
    </row>
    <row r="53" ht="28.5" customHeight="1">
      <c r="A53" s="21"/>
      <c r="B53" s="6"/>
      <c r="C53" s="6"/>
      <c r="D53" s="30" t="s">
        <v>55</v>
      </c>
      <c r="E53" s="22" t="s">
        <v>56</v>
      </c>
    </row>
    <row r="54" ht="28.5" customHeight="1">
      <c r="A54" s="17"/>
      <c r="B54" s="5"/>
      <c r="C54" s="5"/>
      <c r="D54" s="31" t="s">
        <v>57</v>
      </c>
      <c r="E54" s="20" t="s">
        <v>58</v>
      </c>
    </row>
    <row r="55" ht="30.0" customHeight="1">
      <c r="A55" s="21"/>
      <c r="B55" s="6"/>
      <c r="C55" s="6"/>
      <c r="D55" s="30" t="s">
        <v>59</v>
      </c>
      <c r="E55" s="22" t="s">
        <v>60</v>
      </c>
    </row>
    <row r="56" ht="12.75" customHeight="1">
      <c r="A56" s="32"/>
      <c r="B56" s="33"/>
      <c r="C56" s="33"/>
      <c r="D56" s="33"/>
      <c r="E56" s="2"/>
      <c r="F56" s="2"/>
      <c r="G56" s="2"/>
      <c r="H56" s="2"/>
      <c r="I56" s="2"/>
      <c r="J56" s="2"/>
      <c r="K56" s="2"/>
      <c r="L56" s="2"/>
      <c r="M56" s="2"/>
      <c r="N56" s="2"/>
      <c r="O56" s="2"/>
      <c r="P56" s="2"/>
      <c r="Q56" s="2"/>
      <c r="R56" s="2"/>
      <c r="S56" s="2"/>
    </row>
  </sheetData>
  <mergeCells count="59">
    <mergeCell ref="E53:S53"/>
    <mergeCell ref="E54:S54"/>
    <mergeCell ref="E55:S55"/>
    <mergeCell ref="C46:D46"/>
    <mergeCell ref="C47:D47"/>
    <mergeCell ref="C48:D48"/>
    <mergeCell ref="E48:S48"/>
    <mergeCell ref="E49:P49"/>
    <mergeCell ref="A51:S51"/>
    <mergeCell ref="D52:S52"/>
    <mergeCell ref="A2:D2"/>
    <mergeCell ref="B3:S3"/>
    <mergeCell ref="B4:S4"/>
    <mergeCell ref="B5:S5"/>
    <mergeCell ref="B6:S6"/>
    <mergeCell ref="B7:S7"/>
    <mergeCell ref="B8:S8"/>
    <mergeCell ref="B9:S9"/>
    <mergeCell ref="B10:S10"/>
    <mergeCell ref="A12:S12"/>
    <mergeCell ref="B13:S13"/>
    <mergeCell ref="B14:S14"/>
    <mergeCell ref="B15:S15"/>
    <mergeCell ref="B16:S16"/>
    <mergeCell ref="B17:S17"/>
    <mergeCell ref="A19:S19"/>
    <mergeCell ref="B20:S20"/>
    <mergeCell ref="B21:S21"/>
    <mergeCell ref="B22:S22"/>
    <mergeCell ref="B23:S23"/>
    <mergeCell ref="B24:S24"/>
    <mergeCell ref="B25:S25"/>
    <mergeCell ref="B26:S26"/>
    <mergeCell ref="B27:S27"/>
    <mergeCell ref="C28:S28"/>
    <mergeCell ref="B29:S29"/>
    <mergeCell ref="C30:S30"/>
    <mergeCell ref="A31:S31"/>
    <mergeCell ref="E39:S39"/>
    <mergeCell ref="E40:S40"/>
    <mergeCell ref="E41:S41"/>
    <mergeCell ref="E42:S42"/>
    <mergeCell ref="E43:S43"/>
    <mergeCell ref="E44:S44"/>
    <mergeCell ref="C32:S32"/>
    <mergeCell ref="A33:S33"/>
    <mergeCell ref="A34:S34"/>
    <mergeCell ref="A35:S35"/>
    <mergeCell ref="C36:S36"/>
    <mergeCell ref="A37:S37"/>
    <mergeCell ref="E38:S38"/>
    <mergeCell ref="C38:D38"/>
    <mergeCell ref="C39:D39"/>
    <mergeCell ref="C40:D40"/>
    <mergeCell ref="C41:D41"/>
    <mergeCell ref="C42:D42"/>
    <mergeCell ref="C43:D43"/>
    <mergeCell ref="C44:D44"/>
    <mergeCell ref="C49:D49"/>
  </mergeCells>
  <hyperlinks>
    <hyperlink r:id="rId1" ref="E4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pane xSplit="2.0" ySplit="7.0" topLeftCell="C8" activePane="bottomRight" state="frozen"/>
      <selection activeCell="C1" sqref="C1" pane="topRight"/>
      <selection activeCell="A8" sqref="A8" pane="bottomLeft"/>
      <selection activeCell="C8" sqref="C8" pane="bottomRight"/>
    </sheetView>
  </sheetViews>
  <sheetFormatPr customHeight="1" defaultColWidth="14.43" defaultRowHeight="15.0"/>
  <cols>
    <col customWidth="1" min="1" max="1" width="1.71"/>
    <col customWidth="1" min="2" max="2" width="49.71"/>
    <col customWidth="1" min="3" max="3" width="6.14"/>
    <col customWidth="1" min="4" max="4" width="12.86"/>
    <col customWidth="1" min="5" max="5" width="12.14"/>
    <col customWidth="1" min="6" max="6" width="10.86"/>
    <col customWidth="1" min="7" max="7" width="15.0"/>
    <col customWidth="1" min="8" max="8" width="13.14"/>
    <col customWidth="1" min="9" max="9" width="13.43"/>
    <col customWidth="1" min="10" max="11" width="13.86"/>
    <col customWidth="1" min="12" max="13" width="13.43"/>
  </cols>
  <sheetData>
    <row r="1" ht="39.0" customHeight="1">
      <c r="A1" s="34"/>
      <c r="B1" s="35" t="s">
        <v>61</v>
      </c>
      <c r="C1" s="35"/>
      <c r="M1" s="34"/>
    </row>
    <row r="2" ht="13.5" customHeight="1">
      <c r="A2" s="36"/>
      <c r="B2" s="37" t="s">
        <v>62</v>
      </c>
      <c r="C2" s="38"/>
      <c r="D2" s="38"/>
      <c r="E2" s="38"/>
      <c r="F2" s="38"/>
      <c r="G2" s="38"/>
      <c r="H2" s="38"/>
      <c r="I2" s="39"/>
      <c r="J2" s="39"/>
      <c r="K2" s="39"/>
      <c r="L2" s="40"/>
      <c r="M2" s="41"/>
    </row>
    <row r="3" ht="13.5" customHeight="1">
      <c r="A3" s="36"/>
      <c r="B3" s="42" t="s">
        <v>63</v>
      </c>
      <c r="C3" s="43"/>
      <c r="D3" s="43"/>
      <c r="E3" s="43"/>
      <c r="F3" s="43"/>
      <c r="G3" s="43"/>
      <c r="H3" s="43"/>
      <c r="I3" s="36"/>
      <c r="J3" s="36"/>
      <c r="K3" s="36"/>
      <c r="L3" s="44"/>
      <c r="M3" s="41"/>
    </row>
    <row r="4" ht="13.5" customHeight="1">
      <c r="A4" s="36"/>
      <c r="B4" s="42" t="s">
        <v>64</v>
      </c>
      <c r="C4" s="43"/>
      <c r="D4" s="43"/>
      <c r="E4" s="43"/>
      <c r="F4" s="43"/>
      <c r="G4" s="43"/>
      <c r="H4" s="43"/>
      <c r="I4" s="36"/>
      <c r="J4" s="36"/>
      <c r="K4" s="36"/>
      <c r="L4" s="45"/>
      <c r="M4" s="36"/>
    </row>
    <row r="5" ht="13.5" customHeight="1">
      <c r="A5" s="36"/>
      <c r="B5" s="42" t="s">
        <v>65</v>
      </c>
      <c r="C5" s="43"/>
      <c r="D5" s="43"/>
      <c r="E5" s="43"/>
      <c r="F5" s="43"/>
      <c r="G5" s="43"/>
      <c r="H5" s="43"/>
      <c r="I5" s="36"/>
      <c r="J5" s="36"/>
      <c r="K5" s="36"/>
      <c r="L5" s="45"/>
      <c r="M5" s="36"/>
    </row>
    <row r="6" ht="15.0" customHeight="1">
      <c r="A6" s="36"/>
      <c r="B6" s="46" t="s">
        <v>66</v>
      </c>
      <c r="C6" s="47"/>
      <c r="D6" s="47"/>
      <c r="E6" s="47"/>
      <c r="F6" s="47"/>
      <c r="G6" s="47"/>
      <c r="H6" s="47"/>
      <c r="I6" s="48"/>
      <c r="J6" s="49"/>
      <c r="K6" s="49"/>
      <c r="L6" s="50"/>
      <c r="M6" s="36"/>
    </row>
    <row r="7" ht="39.75" customHeight="1">
      <c r="A7" s="51"/>
      <c r="B7" s="52" t="s">
        <v>67</v>
      </c>
      <c r="C7" s="53"/>
      <c r="D7" s="53"/>
      <c r="E7" s="53"/>
      <c r="F7" s="53"/>
      <c r="G7" s="53"/>
      <c r="H7" s="53"/>
      <c r="I7" s="54" t="s">
        <v>68</v>
      </c>
      <c r="J7" s="54" t="s">
        <v>69</v>
      </c>
      <c r="K7" s="54" t="s">
        <v>70</v>
      </c>
      <c r="L7" s="55" t="s">
        <v>71</v>
      </c>
      <c r="M7" s="56"/>
    </row>
    <row r="8" ht="13.5" customHeight="1">
      <c r="A8" s="57"/>
      <c r="B8" s="58" t="s">
        <v>21</v>
      </c>
      <c r="C8" s="59"/>
      <c r="D8" s="59"/>
      <c r="E8" s="59"/>
      <c r="F8" s="59"/>
      <c r="G8" s="59"/>
      <c r="H8" s="59"/>
      <c r="I8" s="60"/>
      <c r="J8" s="60"/>
      <c r="K8" s="60"/>
      <c r="L8" s="61"/>
      <c r="M8" s="62"/>
    </row>
    <row r="9" ht="13.5" customHeight="1">
      <c r="A9" s="57"/>
      <c r="B9" s="63" t="s">
        <v>25</v>
      </c>
      <c r="C9" s="64"/>
      <c r="D9" s="64"/>
      <c r="E9" s="64"/>
      <c r="F9" s="64"/>
      <c r="G9" s="64"/>
      <c r="H9" s="64"/>
      <c r="I9" s="64"/>
      <c r="J9" s="64"/>
      <c r="K9" s="64"/>
      <c r="L9" s="65"/>
      <c r="M9" s="66"/>
    </row>
    <row r="10" ht="42.0" customHeight="1">
      <c r="A10" s="57"/>
      <c r="B10" s="67" t="s">
        <v>72</v>
      </c>
      <c r="C10" s="68" t="s">
        <v>73</v>
      </c>
      <c r="D10" s="68" t="s">
        <v>74</v>
      </c>
      <c r="E10" s="68" t="s">
        <v>75</v>
      </c>
      <c r="F10" s="68" t="s">
        <v>76</v>
      </c>
      <c r="G10" s="68" t="s">
        <v>77</v>
      </c>
      <c r="H10" s="68" t="s">
        <v>78</v>
      </c>
      <c r="I10" s="69"/>
      <c r="J10" s="69"/>
      <c r="K10" s="69"/>
      <c r="L10" s="70"/>
      <c r="M10" s="62"/>
    </row>
    <row r="11" ht="12.75" customHeight="1">
      <c r="A11" s="71"/>
      <c r="B11" s="67"/>
      <c r="C11" s="68"/>
      <c r="D11" s="72"/>
      <c r="E11" s="72">
        <f t="shared" ref="E11:E15" si="1">C11*D11</f>
        <v>0</v>
      </c>
      <c r="F11" s="73"/>
      <c r="G11" s="72">
        <f t="shared" ref="G11:G15" si="2">F11*E11</f>
        <v>0</v>
      </c>
      <c r="H11" s="73"/>
      <c r="I11" s="74">
        <f t="shared" ref="I11:I15" si="3">G11+E11</f>
        <v>0</v>
      </c>
      <c r="J11" s="74">
        <f t="shared" ref="J11:J15" si="4">((I11)*(1+H11))</f>
        <v>0</v>
      </c>
      <c r="K11" s="74">
        <f t="shared" ref="K11:K15" si="5">J11*(1+H11)</f>
        <v>0</v>
      </c>
      <c r="L11" s="75">
        <f t="shared" ref="L11:L15" si="6">SUM(I11:K11)</f>
        <v>0</v>
      </c>
      <c r="M11" s="76"/>
    </row>
    <row r="12" ht="13.5" customHeight="1">
      <c r="A12" s="57"/>
      <c r="B12" s="67"/>
      <c r="C12" s="68"/>
      <c r="D12" s="72"/>
      <c r="E12" s="72">
        <f t="shared" si="1"/>
        <v>0</v>
      </c>
      <c r="F12" s="73"/>
      <c r="G12" s="72">
        <f t="shared" si="2"/>
        <v>0</v>
      </c>
      <c r="H12" s="73"/>
      <c r="I12" s="74">
        <f t="shared" si="3"/>
        <v>0</v>
      </c>
      <c r="J12" s="74">
        <f t="shared" si="4"/>
        <v>0</v>
      </c>
      <c r="K12" s="74">
        <f t="shared" si="5"/>
        <v>0</v>
      </c>
      <c r="L12" s="75">
        <f t="shared" si="6"/>
        <v>0</v>
      </c>
      <c r="M12" s="76"/>
    </row>
    <row r="13" ht="13.5" customHeight="1">
      <c r="A13" s="57"/>
      <c r="B13" s="77"/>
      <c r="C13" s="71"/>
      <c r="D13" s="76"/>
      <c r="E13" s="72">
        <f t="shared" si="1"/>
        <v>0</v>
      </c>
      <c r="F13" s="78"/>
      <c r="G13" s="72">
        <f t="shared" si="2"/>
        <v>0</v>
      </c>
      <c r="H13" s="78"/>
      <c r="I13" s="74">
        <f t="shared" si="3"/>
        <v>0</v>
      </c>
      <c r="J13" s="74">
        <f t="shared" si="4"/>
        <v>0</v>
      </c>
      <c r="K13" s="74">
        <f t="shared" si="5"/>
        <v>0</v>
      </c>
      <c r="L13" s="75">
        <f t="shared" si="6"/>
        <v>0</v>
      </c>
      <c r="M13" s="76"/>
    </row>
    <row r="14" ht="13.5" customHeight="1">
      <c r="A14" s="57"/>
      <c r="B14" s="67"/>
      <c r="C14" s="68"/>
      <c r="D14" s="72"/>
      <c r="E14" s="72">
        <f t="shared" si="1"/>
        <v>0</v>
      </c>
      <c r="F14" s="73"/>
      <c r="G14" s="72">
        <f t="shared" si="2"/>
        <v>0</v>
      </c>
      <c r="H14" s="73"/>
      <c r="I14" s="74">
        <f t="shared" si="3"/>
        <v>0</v>
      </c>
      <c r="J14" s="74">
        <f t="shared" si="4"/>
        <v>0</v>
      </c>
      <c r="K14" s="74">
        <f t="shared" si="5"/>
        <v>0</v>
      </c>
      <c r="L14" s="75">
        <f t="shared" si="6"/>
        <v>0</v>
      </c>
      <c r="M14" s="76"/>
    </row>
    <row r="15" ht="13.5" customHeight="1">
      <c r="A15" s="57"/>
      <c r="B15" s="77"/>
      <c r="C15" s="71"/>
      <c r="D15" s="76"/>
      <c r="E15" s="72">
        <f t="shared" si="1"/>
        <v>0</v>
      </c>
      <c r="F15" s="78"/>
      <c r="G15" s="72">
        <f t="shared" si="2"/>
        <v>0</v>
      </c>
      <c r="H15" s="78"/>
      <c r="I15" s="74">
        <f t="shared" si="3"/>
        <v>0</v>
      </c>
      <c r="J15" s="74">
        <f t="shared" si="4"/>
        <v>0</v>
      </c>
      <c r="K15" s="74">
        <f t="shared" si="5"/>
        <v>0</v>
      </c>
      <c r="L15" s="75">
        <f t="shared" si="6"/>
        <v>0</v>
      </c>
      <c r="M15" s="76"/>
    </row>
    <row r="16" ht="13.5" customHeight="1">
      <c r="A16" s="57"/>
      <c r="B16" s="79" t="s">
        <v>79</v>
      </c>
      <c r="C16" s="80"/>
      <c r="D16" s="81"/>
      <c r="E16" s="81"/>
      <c r="F16" s="82"/>
      <c r="G16" s="83"/>
      <c r="H16" s="82"/>
      <c r="I16" s="84">
        <f t="shared" ref="I16:L16" si="7">SUM(I11:I15)</f>
        <v>0</v>
      </c>
      <c r="J16" s="84">
        <f t="shared" si="7"/>
        <v>0</v>
      </c>
      <c r="K16" s="84">
        <f t="shared" si="7"/>
        <v>0</v>
      </c>
      <c r="L16" s="85">
        <f t="shared" si="7"/>
        <v>0</v>
      </c>
      <c r="M16" s="76"/>
    </row>
    <row r="17" ht="13.5" customHeight="1">
      <c r="A17" s="57"/>
      <c r="B17" s="86"/>
      <c r="C17" s="87"/>
      <c r="D17" s="88"/>
      <c r="E17" s="88"/>
      <c r="F17" s="89"/>
      <c r="G17" s="90"/>
      <c r="H17" s="89"/>
      <c r="I17" s="91"/>
      <c r="J17" s="91"/>
      <c r="K17" s="91"/>
      <c r="L17" s="92"/>
      <c r="M17" s="76"/>
    </row>
    <row r="18" ht="13.5" customHeight="1">
      <c r="A18" s="57"/>
      <c r="B18" s="93" t="s">
        <v>29</v>
      </c>
      <c r="L18" s="94"/>
      <c r="M18" s="66"/>
    </row>
    <row r="19" ht="25.5" customHeight="1">
      <c r="A19" s="57"/>
      <c r="B19" s="95"/>
      <c r="I19" s="96"/>
      <c r="J19" s="96"/>
      <c r="K19" s="96"/>
      <c r="L19" s="97">
        <f t="shared" ref="L19:L20" si="8">SUM(I19:K19)</f>
        <v>0</v>
      </c>
      <c r="M19" s="98"/>
    </row>
    <row r="20" ht="13.5" customHeight="1">
      <c r="A20" s="57"/>
      <c r="B20" s="95"/>
      <c r="I20" s="96"/>
      <c r="J20" s="96"/>
      <c r="K20" s="96"/>
      <c r="L20" s="97">
        <f t="shared" si="8"/>
        <v>0</v>
      </c>
      <c r="M20" s="98"/>
    </row>
    <row r="21" ht="13.5" customHeight="1">
      <c r="A21" s="57"/>
      <c r="B21" s="99" t="s">
        <v>80</v>
      </c>
      <c r="C21" s="100"/>
      <c r="D21" s="100"/>
      <c r="E21" s="100"/>
      <c r="F21" s="100"/>
      <c r="G21" s="100"/>
      <c r="H21" s="100"/>
      <c r="I21" s="101">
        <f t="shared" ref="I21:L21" si="9">SUM(I19:I20)</f>
        <v>0</v>
      </c>
      <c r="J21" s="101">
        <f t="shared" si="9"/>
        <v>0</v>
      </c>
      <c r="K21" s="101">
        <f t="shared" si="9"/>
        <v>0</v>
      </c>
      <c r="L21" s="102">
        <f t="shared" si="9"/>
        <v>0</v>
      </c>
      <c r="M21" s="98"/>
    </row>
    <row r="22" ht="13.5" customHeight="1">
      <c r="A22" s="57"/>
      <c r="B22" s="103"/>
      <c r="C22" s="64"/>
      <c r="D22" s="64"/>
      <c r="E22" s="64"/>
      <c r="F22" s="64"/>
      <c r="G22" s="64"/>
      <c r="H22" s="64"/>
      <c r="I22" s="104"/>
      <c r="J22" s="104"/>
      <c r="K22" s="104"/>
      <c r="L22" s="105"/>
      <c r="M22" s="98"/>
    </row>
    <row r="23" ht="13.5" customHeight="1">
      <c r="A23" s="57"/>
      <c r="B23" s="93" t="s">
        <v>31</v>
      </c>
      <c r="L23" s="94"/>
      <c r="M23" s="66"/>
    </row>
    <row r="24" ht="13.5" customHeight="1">
      <c r="A24" s="57"/>
      <c r="B24" s="106" t="s">
        <v>81</v>
      </c>
      <c r="I24" s="96"/>
      <c r="J24" s="96"/>
      <c r="K24" s="96"/>
      <c r="L24" s="97">
        <f t="shared" ref="L24:L30" si="10">SUM(I24:K24)</f>
        <v>0</v>
      </c>
      <c r="M24" s="98"/>
    </row>
    <row r="25" ht="13.5" customHeight="1">
      <c r="A25" s="57"/>
      <c r="B25" s="106" t="s">
        <v>82</v>
      </c>
      <c r="I25" s="96"/>
      <c r="J25" s="96"/>
      <c r="K25" s="96"/>
      <c r="L25" s="97">
        <f t="shared" si="10"/>
        <v>0</v>
      </c>
      <c r="M25" s="98"/>
    </row>
    <row r="26" ht="13.5" customHeight="1">
      <c r="A26" s="57"/>
      <c r="B26" s="106" t="s">
        <v>83</v>
      </c>
      <c r="I26" s="96"/>
      <c r="J26" s="96"/>
      <c r="K26" s="96"/>
      <c r="L26" s="97">
        <f t="shared" si="10"/>
        <v>0</v>
      </c>
      <c r="M26" s="98"/>
    </row>
    <row r="27" ht="13.5" customHeight="1">
      <c r="A27" s="57"/>
      <c r="B27" s="106" t="s">
        <v>84</v>
      </c>
      <c r="I27" s="96"/>
      <c r="J27" s="96"/>
      <c r="K27" s="96"/>
      <c r="L27" s="97">
        <f t="shared" si="10"/>
        <v>0</v>
      </c>
      <c r="M27" s="98"/>
    </row>
    <row r="28" ht="13.5" customHeight="1">
      <c r="A28" s="57"/>
      <c r="B28" s="106" t="s">
        <v>85</v>
      </c>
      <c r="I28" s="96"/>
      <c r="J28" s="96"/>
      <c r="K28" s="96"/>
      <c r="L28" s="97">
        <f t="shared" si="10"/>
        <v>0</v>
      </c>
      <c r="M28" s="98"/>
    </row>
    <row r="29" ht="13.5" customHeight="1">
      <c r="A29" s="57"/>
      <c r="B29" s="106" t="s">
        <v>86</v>
      </c>
      <c r="I29" s="96"/>
      <c r="J29" s="96"/>
      <c r="K29" s="96"/>
      <c r="L29" s="97">
        <f t="shared" si="10"/>
        <v>0</v>
      </c>
      <c r="M29" s="98"/>
    </row>
    <row r="30" ht="13.5" customHeight="1">
      <c r="A30" s="57"/>
      <c r="B30" s="106" t="s">
        <v>87</v>
      </c>
      <c r="I30" s="96"/>
      <c r="J30" s="96"/>
      <c r="K30" s="96"/>
      <c r="L30" s="97">
        <f t="shared" si="10"/>
        <v>0</v>
      </c>
      <c r="M30" s="98"/>
    </row>
    <row r="31" ht="13.5" customHeight="1">
      <c r="A31" s="57"/>
      <c r="B31" s="107" t="s">
        <v>88</v>
      </c>
      <c r="C31" s="108"/>
      <c r="D31" s="108"/>
      <c r="E31" s="108"/>
      <c r="F31" s="108"/>
      <c r="G31" s="108"/>
      <c r="H31" s="109"/>
      <c r="I31" s="97"/>
      <c r="J31" s="96"/>
      <c r="K31" s="96"/>
      <c r="L31" s="97"/>
      <c r="M31" s="98"/>
    </row>
    <row r="32" ht="13.5" customHeight="1">
      <c r="A32" s="57"/>
      <c r="B32" s="106" t="s">
        <v>89</v>
      </c>
      <c r="I32" s="96"/>
      <c r="J32" s="96"/>
      <c r="K32" s="96"/>
      <c r="L32" s="97">
        <f t="shared" ref="L32:L34" si="11">SUM(I32:K32)</f>
        <v>0</v>
      </c>
      <c r="M32" s="98"/>
    </row>
    <row r="33" ht="13.5" customHeight="1">
      <c r="A33" s="57"/>
      <c r="B33" s="106" t="s">
        <v>90</v>
      </c>
      <c r="I33" s="96"/>
      <c r="J33" s="96"/>
      <c r="K33" s="96"/>
      <c r="L33" s="97">
        <f t="shared" si="11"/>
        <v>0</v>
      </c>
      <c r="M33" s="98"/>
    </row>
    <row r="34" ht="13.5" customHeight="1">
      <c r="A34" s="57"/>
      <c r="B34" s="106" t="s">
        <v>91</v>
      </c>
      <c r="I34" s="96"/>
      <c r="J34" s="96"/>
      <c r="K34" s="96"/>
      <c r="L34" s="97">
        <f t="shared" si="11"/>
        <v>0</v>
      </c>
      <c r="M34" s="98"/>
    </row>
    <row r="35" ht="13.5" customHeight="1">
      <c r="A35" s="57"/>
      <c r="B35" s="106" t="s">
        <v>92</v>
      </c>
      <c r="C35" s="108"/>
      <c r="D35" s="108"/>
      <c r="E35" s="108"/>
      <c r="F35" s="108"/>
      <c r="G35" s="108"/>
      <c r="H35" s="108"/>
      <c r="I35" s="96"/>
      <c r="J35" s="96"/>
      <c r="K35" s="96"/>
      <c r="L35" s="97"/>
      <c r="M35" s="98"/>
    </row>
    <row r="36" ht="13.5" customHeight="1">
      <c r="A36" s="57"/>
      <c r="B36" s="99" t="s">
        <v>93</v>
      </c>
      <c r="C36" s="100"/>
      <c r="D36" s="100"/>
      <c r="E36" s="100"/>
      <c r="F36" s="100"/>
      <c r="G36" s="100"/>
      <c r="H36" s="100"/>
      <c r="I36" s="101">
        <f t="shared" ref="I36:L36" si="12">SUM(I24:I35)</f>
        <v>0</v>
      </c>
      <c r="J36" s="101">
        <f t="shared" si="12"/>
        <v>0</v>
      </c>
      <c r="K36" s="101">
        <f t="shared" si="12"/>
        <v>0</v>
      </c>
      <c r="L36" s="102">
        <f t="shared" si="12"/>
        <v>0</v>
      </c>
      <c r="M36" s="98"/>
    </row>
    <row r="37" ht="13.5" customHeight="1">
      <c r="A37" s="57"/>
      <c r="B37" s="86"/>
      <c r="C37" s="87"/>
      <c r="D37" s="87"/>
      <c r="E37" s="87"/>
      <c r="F37" s="87"/>
      <c r="G37" s="87"/>
      <c r="H37" s="87"/>
      <c r="I37" s="104"/>
      <c r="J37" s="104"/>
      <c r="K37" s="104"/>
      <c r="L37" s="105"/>
      <c r="M37" s="98"/>
    </row>
    <row r="38" ht="13.5" customHeight="1">
      <c r="A38" s="57"/>
      <c r="B38" s="110" t="s">
        <v>94</v>
      </c>
      <c r="C38" s="111"/>
      <c r="D38" s="111"/>
      <c r="E38" s="111"/>
      <c r="F38" s="111"/>
      <c r="G38" s="111"/>
      <c r="H38" s="111"/>
      <c r="I38" s="112">
        <f t="shared" ref="I38:K38" si="13">I36+I21+I16</f>
        <v>0</v>
      </c>
      <c r="J38" s="112">
        <f t="shared" si="13"/>
        <v>0</v>
      </c>
      <c r="K38" s="112">
        <f t="shared" si="13"/>
        <v>0</v>
      </c>
      <c r="L38" s="113">
        <f>SUM(I38:K38)</f>
        <v>0</v>
      </c>
      <c r="M38" s="114"/>
    </row>
    <row r="39" ht="13.5" customHeight="1">
      <c r="A39" s="115"/>
      <c r="B39" s="116"/>
      <c r="C39" s="117"/>
      <c r="D39" s="117"/>
      <c r="E39" s="117"/>
      <c r="F39" s="117"/>
      <c r="G39" s="117"/>
      <c r="H39" s="117"/>
      <c r="I39" s="118"/>
      <c r="J39" s="118"/>
      <c r="K39" s="118"/>
      <c r="L39" s="119"/>
      <c r="M39" s="98"/>
    </row>
    <row r="40" ht="13.5" customHeight="1">
      <c r="A40" s="57"/>
      <c r="B40" s="120" t="s">
        <v>23</v>
      </c>
      <c r="C40" s="121"/>
      <c r="D40" s="121"/>
      <c r="E40" s="121"/>
      <c r="F40" s="121"/>
      <c r="G40" s="121"/>
      <c r="H40" s="121"/>
      <c r="I40" s="121"/>
      <c r="J40" s="121"/>
      <c r="K40" s="121"/>
      <c r="L40" s="122"/>
      <c r="M40" s="66"/>
    </row>
    <row r="41" ht="13.5" customHeight="1">
      <c r="A41" s="57"/>
      <c r="B41" s="123" t="s">
        <v>95</v>
      </c>
      <c r="C41" s="64"/>
      <c r="D41" s="64"/>
      <c r="E41" s="64"/>
      <c r="F41" s="64"/>
      <c r="G41" s="64"/>
      <c r="H41" s="64"/>
      <c r="I41" s="64"/>
      <c r="J41" s="64"/>
      <c r="K41" s="64"/>
      <c r="L41" s="65"/>
      <c r="M41" s="66"/>
    </row>
    <row r="42" ht="42.0" customHeight="1">
      <c r="A42" s="57"/>
      <c r="B42" s="67" t="s">
        <v>72</v>
      </c>
      <c r="C42" s="68" t="s">
        <v>73</v>
      </c>
      <c r="D42" s="68" t="s">
        <v>74</v>
      </c>
      <c r="E42" s="68" t="s">
        <v>75</v>
      </c>
      <c r="F42" s="68" t="s">
        <v>76</v>
      </c>
      <c r="G42" s="68" t="s">
        <v>77</v>
      </c>
      <c r="H42" s="68" t="s">
        <v>78</v>
      </c>
      <c r="I42" s="69"/>
      <c r="J42" s="69"/>
      <c r="K42" s="69"/>
      <c r="L42" s="70"/>
      <c r="M42" s="62"/>
    </row>
    <row r="43" ht="13.5" customHeight="1">
      <c r="A43" s="57"/>
      <c r="B43" s="67"/>
      <c r="C43" s="68"/>
      <c r="D43" s="72"/>
      <c r="E43" s="72">
        <f t="shared" ref="E43:E47" si="14">C43*D43</f>
        <v>0</v>
      </c>
      <c r="F43" s="73"/>
      <c r="G43" s="72">
        <f t="shared" ref="G43:G47" si="15">F43*E43</f>
        <v>0</v>
      </c>
      <c r="H43" s="73"/>
      <c r="I43" s="74">
        <f t="shared" ref="I43:I47" si="16">G43+E43</f>
        <v>0</v>
      </c>
      <c r="J43" s="74">
        <f t="shared" ref="J43:J47" si="17">((I43)*(1+H43))</f>
        <v>0</v>
      </c>
      <c r="K43" s="74">
        <f t="shared" ref="K43:K47" si="18">J43*(1+H43)</f>
        <v>0</v>
      </c>
      <c r="L43" s="75">
        <f t="shared" ref="L43:L47" si="19">SUM(I43:K43)</f>
        <v>0</v>
      </c>
      <c r="M43" s="76"/>
    </row>
    <row r="44" ht="13.5" customHeight="1">
      <c r="A44" s="57"/>
      <c r="B44" s="67"/>
      <c r="C44" s="68"/>
      <c r="D44" s="72"/>
      <c r="E44" s="72">
        <f t="shared" si="14"/>
        <v>0</v>
      </c>
      <c r="F44" s="73"/>
      <c r="G44" s="72">
        <f t="shared" si="15"/>
        <v>0</v>
      </c>
      <c r="H44" s="73"/>
      <c r="I44" s="74">
        <f t="shared" si="16"/>
        <v>0</v>
      </c>
      <c r="J44" s="74">
        <f t="shared" si="17"/>
        <v>0</v>
      </c>
      <c r="K44" s="74">
        <f t="shared" si="18"/>
        <v>0</v>
      </c>
      <c r="L44" s="75">
        <f t="shared" si="19"/>
        <v>0</v>
      </c>
      <c r="M44" s="76"/>
    </row>
    <row r="45" ht="13.5" customHeight="1">
      <c r="A45" s="57"/>
      <c r="B45" s="77"/>
      <c r="C45" s="71"/>
      <c r="D45" s="76"/>
      <c r="E45" s="72">
        <f t="shared" si="14"/>
        <v>0</v>
      </c>
      <c r="F45" s="78"/>
      <c r="G45" s="72">
        <f t="shared" si="15"/>
        <v>0</v>
      </c>
      <c r="H45" s="78"/>
      <c r="I45" s="74">
        <f t="shared" si="16"/>
        <v>0</v>
      </c>
      <c r="J45" s="74">
        <f t="shared" si="17"/>
        <v>0</v>
      </c>
      <c r="K45" s="74">
        <f t="shared" si="18"/>
        <v>0</v>
      </c>
      <c r="L45" s="75">
        <f t="shared" si="19"/>
        <v>0</v>
      </c>
      <c r="M45" s="76"/>
    </row>
    <row r="46" ht="13.5" customHeight="1">
      <c r="A46" s="57"/>
      <c r="B46" s="67"/>
      <c r="C46" s="68"/>
      <c r="D46" s="72"/>
      <c r="E46" s="72">
        <f t="shared" si="14"/>
        <v>0</v>
      </c>
      <c r="F46" s="73"/>
      <c r="G46" s="72">
        <f t="shared" si="15"/>
        <v>0</v>
      </c>
      <c r="H46" s="73"/>
      <c r="I46" s="74">
        <f t="shared" si="16"/>
        <v>0</v>
      </c>
      <c r="J46" s="74">
        <f t="shared" si="17"/>
        <v>0</v>
      </c>
      <c r="K46" s="74">
        <f t="shared" si="18"/>
        <v>0</v>
      </c>
      <c r="L46" s="75">
        <f t="shared" si="19"/>
        <v>0</v>
      </c>
      <c r="M46" s="76"/>
    </row>
    <row r="47" ht="13.5" customHeight="1">
      <c r="A47" s="57"/>
      <c r="B47" s="77"/>
      <c r="C47" s="71"/>
      <c r="D47" s="76"/>
      <c r="E47" s="72">
        <f t="shared" si="14"/>
        <v>0</v>
      </c>
      <c r="F47" s="78"/>
      <c r="G47" s="72">
        <f t="shared" si="15"/>
        <v>0</v>
      </c>
      <c r="H47" s="78"/>
      <c r="I47" s="74">
        <f t="shared" si="16"/>
        <v>0</v>
      </c>
      <c r="J47" s="74">
        <f t="shared" si="17"/>
        <v>0</v>
      </c>
      <c r="K47" s="74">
        <f t="shared" si="18"/>
        <v>0</v>
      </c>
      <c r="L47" s="75">
        <f t="shared" si="19"/>
        <v>0</v>
      </c>
      <c r="M47" s="76"/>
    </row>
    <row r="48" ht="13.5" customHeight="1">
      <c r="A48" s="57"/>
      <c r="B48" s="79" t="s">
        <v>96</v>
      </c>
      <c r="C48" s="80"/>
      <c r="D48" s="81"/>
      <c r="E48" s="81"/>
      <c r="F48" s="82"/>
      <c r="G48" s="83"/>
      <c r="H48" s="82"/>
      <c r="I48" s="84">
        <f t="shared" ref="I48:L48" si="20">SUM(I43:I47)</f>
        <v>0</v>
      </c>
      <c r="J48" s="84">
        <f t="shared" si="20"/>
        <v>0</v>
      </c>
      <c r="K48" s="84">
        <f t="shared" si="20"/>
        <v>0</v>
      </c>
      <c r="L48" s="85">
        <f t="shared" si="20"/>
        <v>0</v>
      </c>
      <c r="M48" s="76"/>
    </row>
    <row r="49" ht="13.5" customHeight="1">
      <c r="A49" s="57"/>
      <c r="B49" s="86"/>
      <c r="C49" s="87"/>
      <c r="D49" s="87"/>
      <c r="E49" s="87"/>
      <c r="F49" s="87"/>
      <c r="G49" s="87"/>
      <c r="H49" s="87"/>
      <c r="I49" s="104"/>
      <c r="J49" s="104"/>
      <c r="K49" s="104"/>
      <c r="L49" s="105"/>
      <c r="M49" s="98"/>
    </row>
    <row r="50" ht="13.5" customHeight="1">
      <c r="A50" s="57"/>
      <c r="B50" s="93" t="s">
        <v>97</v>
      </c>
      <c r="C50" s="66"/>
      <c r="D50" s="66"/>
      <c r="E50" s="66"/>
      <c r="F50" s="66"/>
      <c r="G50" s="66"/>
      <c r="H50" s="66"/>
      <c r="I50" s="66"/>
      <c r="J50" s="66"/>
      <c r="K50" s="66"/>
      <c r="L50" s="124"/>
      <c r="M50" s="66"/>
    </row>
    <row r="51" ht="13.5" customHeight="1">
      <c r="A51" s="57"/>
      <c r="B51" s="95"/>
      <c r="I51" s="96"/>
      <c r="J51" s="96"/>
      <c r="K51" s="96"/>
      <c r="L51" s="97">
        <f t="shared" ref="L51:L52" si="21">SUM(I51:K51)</f>
        <v>0</v>
      </c>
      <c r="M51" s="98"/>
    </row>
    <row r="52" ht="13.5" customHeight="1">
      <c r="A52" s="57"/>
      <c r="B52" s="95"/>
      <c r="I52" s="96"/>
      <c r="J52" s="96"/>
      <c r="K52" s="96"/>
      <c r="L52" s="97">
        <f t="shared" si="21"/>
        <v>0</v>
      </c>
      <c r="M52" s="98"/>
    </row>
    <row r="53" ht="13.5" customHeight="1">
      <c r="A53" s="57"/>
      <c r="B53" s="99" t="s">
        <v>98</v>
      </c>
      <c r="C53" s="100"/>
      <c r="D53" s="100"/>
      <c r="E53" s="100"/>
      <c r="F53" s="100"/>
      <c r="G53" s="100"/>
      <c r="H53" s="100"/>
      <c r="I53" s="101">
        <f t="shared" ref="I53:L53" si="22">SUM(I51:I52)</f>
        <v>0</v>
      </c>
      <c r="J53" s="101">
        <f t="shared" si="22"/>
        <v>0</v>
      </c>
      <c r="K53" s="101">
        <f t="shared" si="22"/>
        <v>0</v>
      </c>
      <c r="L53" s="102">
        <f t="shared" si="22"/>
        <v>0</v>
      </c>
      <c r="M53" s="98"/>
    </row>
    <row r="54" ht="13.5" customHeight="1">
      <c r="A54" s="57"/>
      <c r="B54" s="86"/>
      <c r="C54" s="87"/>
      <c r="D54" s="87"/>
      <c r="E54" s="87"/>
      <c r="F54" s="87"/>
      <c r="G54" s="87"/>
      <c r="H54" s="87"/>
      <c r="I54" s="104"/>
      <c r="J54" s="104"/>
      <c r="K54" s="104"/>
      <c r="L54" s="105"/>
      <c r="M54" s="98"/>
    </row>
    <row r="55" ht="13.5" customHeight="1">
      <c r="A55" s="57"/>
      <c r="B55" s="93" t="s">
        <v>99</v>
      </c>
      <c r="L55" s="94"/>
      <c r="M55" s="66"/>
    </row>
    <row r="56" ht="13.5" customHeight="1">
      <c r="A56" s="57"/>
      <c r="B56" s="106" t="s">
        <v>81</v>
      </c>
      <c r="I56" s="96"/>
      <c r="J56" s="96"/>
      <c r="K56" s="96"/>
      <c r="L56" s="97">
        <f t="shared" ref="L56:L65" si="23">SUM(I56:K56)</f>
        <v>0</v>
      </c>
      <c r="M56" s="98"/>
    </row>
    <row r="57" ht="13.5" customHeight="1">
      <c r="A57" s="57"/>
      <c r="B57" s="106" t="s">
        <v>82</v>
      </c>
      <c r="I57" s="96"/>
      <c r="J57" s="96"/>
      <c r="K57" s="96"/>
      <c r="L57" s="97">
        <f t="shared" si="23"/>
        <v>0</v>
      </c>
      <c r="M57" s="98"/>
    </row>
    <row r="58" ht="13.5" customHeight="1">
      <c r="A58" s="57"/>
      <c r="B58" s="106" t="s">
        <v>83</v>
      </c>
      <c r="I58" s="96"/>
      <c r="J58" s="96"/>
      <c r="K58" s="96"/>
      <c r="L58" s="97">
        <f t="shared" si="23"/>
        <v>0</v>
      </c>
      <c r="M58" s="98"/>
    </row>
    <row r="59" ht="13.5" customHeight="1">
      <c r="A59" s="57"/>
      <c r="B59" s="106" t="s">
        <v>84</v>
      </c>
      <c r="I59" s="96"/>
      <c r="J59" s="96"/>
      <c r="K59" s="96"/>
      <c r="L59" s="97">
        <f t="shared" si="23"/>
        <v>0</v>
      </c>
      <c r="M59" s="98"/>
    </row>
    <row r="60" ht="13.5" customHeight="1">
      <c r="A60" s="57"/>
      <c r="B60" s="106" t="s">
        <v>85</v>
      </c>
      <c r="I60" s="96"/>
      <c r="J60" s="96"/>
      <c r="K60" s="96"/>
      <c r="L60" s="97">
        <f t="shared" si="23"/>
        <v>0</v>
      </c>
      <c r="M60" s="98"/>
    </row>
    <row r="61" ht="13.5" customHeight="1">
      <c r="A61" s="57"/>
      <c r="B61" s="106" t="s">
        <v>100</v>
      </c>
      <c r="I61" s="96"/>
      <c r="J61" s="96"/>
      <c r="K61" s="96"/>
      <c r="L61" s="97">
        <f t="shared" si="23"/>
        <v>0</v>
      </c>
      <c r="M61" s="98"/>
    </row>
    <row r="62" ht="13.5" customHeight="1">
      <c r="A62" s="57"/>
      <c r="B62" s="106" t="s">
        <v>87</v>
      </c>
      <c r="I62" s="96"/>
      <c r="J62" s="96"/>
      <c r="K62" s="96"/>
      <c r="L62" s="97">
        <f t="shared" si="23"/>
        <v>0</v>
      </c>
      <c r="M62" s="98"/>
    </row>
    <row r="63" ht="13.5" customHeight="1">
      <c r="A63" s="57"/>
      <c r="B63" s="106" t="s">
        <v>89</v>
      </c>
      <c r="I63" s="96"/>
      <c r="J63" s="96"/>
      <c r="K63" s="96"/>
      <c r="L63" s="97">
        <f t="shared" si="23"/>
        <v>0</v>
      </c>
      <c r="M63" s="98"/>
    </row>
    <row r="64" ht="13.5" customHeight="1">
      <c r="A64" s="57"/>
      <c r="B64" s="106" t="s">
        <v>90</v>
      </c>
      <c r="I64" s="96"/>
      <c r="J64" s="96"/>
      <c r="K64" s="96"/>
      <c r="L64" s="97">
        <f t="shared" si="23"/>
        <v>0</v>
      </c>
      <c r="M64" s="98"/>
    </row>
    <row r="65" ht="13.5" customHeight="1">
      <c r="A65" s="57"/>
      <c r="B65" s="107" t="s">
        <v>101</v>
      </c>
      <c r="C65" s="108"/>
      <c r="D65" s="108"/>
      <c r="E65" s="108"/>
      <c r="F65" s="108"/>
      <c r="G65" s="108"/>
      <c r="H65" s="108"/>
      <c r="I65" s="96">
        <v>0.0</v>
      </c>
      <c r="J65" s="96"/>
      <c r="K65" s="96"/>
      <c r="L65" s="97">
        <f t="shared" si="23"/>
        <v>0</v>
      </c>
      <c r="M65" s="98"/>
    </row>
    <row r="66" ht="13.5" customHeight="1">
      <c r="A66" s="57"/>
      <c r="B66" s="106" t="s">
        <v>92</v>
      </c>
      <c r="C66" s="108"/>
      <c r="D66" s="108"/>
      <c r="E66" s="108"/>
      <c r="F66" s="108"/>
      <c r="G66" s="108"/>
      <c r="H66" s="108"/>
      <c r="I66" s="96"/>
      <c r="J66" s="96"/>
      <c r="K66" s="96"/>
      <c r="L66" s="97"/>
      <c r="M66" s="98"/>
    </row>
    <row r="67" ht="13.5" customHeight="1">
      <c r="A67" s="57"/>
      <c r="B67" s="125" t="s">
        <v>102</v>
      </c>
      <c r="C67" s="126"/>
      <c r="D67" s="126"/>
      <c r="E67" s="126"/>
      <c r="F67" s="126"/>
      <c r="G67" s="126"/>
      <c r="H67" s="126"/>
      <c r="I67" s="101">
        <f t="shared" ref="I67:L67" si="24">SUM(I56:I66)</f>
        <v>0</v>
      </c>
      <c r="J67" s="101">
        <f t="shared" si="24"/>
        <v>0</v>
      </c>
      <c r="K67" s="101">
        <f t="shared" si="24"/>
        <v>0</v>
      </c>
      <c r="L67" s="102">
        <f t="shared" si="24"/>
        <v>0</v>
      </c>
      <c r="M67" s="98"/>
    </row>
    <row r="68" ht="13.5" customHeight="1">
      <c r="A68" s="57"/>
      <c r="B68" s="127"/>
      <c r="C68" s="128"/>
      <c r="D68" s="128"/>
      <c r="E68" s="128"/>
      <c r="F68" s="128"/>
      <c r="G68" s="128"/>
      <c r="H68" s="128"/>
      <c r="I68" s="104"/>
      <c r="J68" s="104"/>
      <c r="K68" s="104"/>
      <c r="L68" s="105"/>
      <c r="M68" s="98"/>
    </row>
    <row r="69" ht="13.5" customHeight="1">
      <c r="A69" s="57"/>
      <c r="B69" s="129" t="s">
        <v>103</v>
      </c>
      <c r="C69" s="130"/>
      <c r="D69" s="130"/>
      <c r="E69" s="130"/>
      <c r="F69" s="130"/>
      <c r="G69" s="130"/>
      <c r="H69" s="130"/>
      <c r="I69" s="131">
        <f t="shared" ref="I69:K69" si="25">I67+I53+I48</f>
        <v>0</v>
      </c>
      <c r="J69" s="131">
        <f t="shared" si="25"/>
        <v>0</v>
      </c>
      <c r="K69" s="131">
        <f t="shared" si="25"/>
        <v>0</v>
      </c>
      <c r="L69" s="132">
        <f>SUM(I69:K69)</f>
        <v>0</v>
      </c>
      <c r="M69" s="98"/>
    </row>
    <row r="70" ht="13.5" customHeight="1">
      <c r="A70" s="115"/>
      <c r="B70" s="116"/>
      <c r="C70" s="117"/>
      <c r="D70" s="117"/>
      <c r="E70" s="117"/>
      <c r="F70" s="117"/>
      <c r="G70" s="117"/>
      <c r="H70" s="117"/>
      <c r="I70" s="133"/>
      <c r="J70" s="133"/>
      <c r="K70" s="133"/>
      <c r="L70" s="119"/>
      <c r="M70" s="98"/>
    </row>
    <row r="71" ht="13.5" customHeight="1">
      <c r="A71" s="57"/>
      <c r="B71" s="134"/>
      <c r="C71" s="135"/>
      <c r="D71" s="135"/>
      <c r="E71" s="135"/>
      <c r="F71" s="135"/>
      <c r="G71" s="135"/>
      <c r="H71" s="135"/>
      <c r="I71" s="104"/>
      <c r="J71" s="104"/>
      <c r="K71" s="104"/>
      <c r="L71" s="105"/>
      <c r="M71" s="98"/>
    </row>
    <row r="72" ht="13.5" customHeight="1">
      <c r="A72" s="57"/>
      <c r="B72" s="136" t="s">
        <v>104</v>
      </c>
      <c r="C72" s="130"/>
      <c r="D72" s="130"/>
      <c r="E72" s="130"/>
      <c r="F72" s="130"/>
      <c r="G72" s="130"/>
      <c r="H72" s="137"/>
      <c r="I72" s="138">
        <f t="shared" ref="I72:K72" si="26">SUM(I38,I69)</f>
        <v>0</v>
      </c>
      <c r="J72" s="138">
        <f t="shared" si="26"/>
        <v>0</v>
      </c>
      <c r="K72" s="138">
        <f t="shared" si="26"/>
        <v>0</v>
      </c>
      <c r="L72" s="139">
        <f>SUM(I72:K72)</f>
        <v>0</v>
      </c>
      <c r="M72" s="76"/>
    </row>
    <row r="73" ht="13.5" customHeight="1">
      <c r="A73" s="36"/>
      <c r="B73" s="140"/>
      <c r="C73" s="141"/>
      <c r="D73" s="141"/>
      <c r="E73" s="141"/>
      <c r="F73" s="141"/>
      <c r="G73" s="141"/>
      <c r="H73" s="141"/>
      <c r="I73" s="142"/>
      <c r="J73" s="142"/>
      <c r="K73" s="142"/>
      <c r="L73" s="143"/>
      <c r="M73" s="144"/>
    </row>
    <row r="74" ht="13.5" customHeight="1">
      <c r="A74" s="36"/>
      <c r="B74" s="145" t="s">
        <v>105</v>
      </c>
      <c r="H74" s="94"/>
      <c r="I74" s="146">
        <f t="shared" ref="I74:L74" si="27">I72*0.09</f>
        <v>0</v>
      </c>
      <c r="J74" s="146">
        <f t="shared" si="27"/>
        <v>0</v>
      </c>
      <c r="K74" s="146">
        <f t="shared" si="27"/>
        <v>0</v>
      </c>
      <c r="L74" s="146">
        <f t="shared" si="27"/>
        <v>0</v>
      </c>
      <c r="M74" s="147"/>
    </row>
    <row r="75" ht="13.5" customHeight="1">
      <c r="A75" s="36"/>
      <c r="B75" s="148"/>
      <c r="C75" s="149"/>
      <c r="D75" s="149"/>
      <c r="E75" s="149"/>
      <c r="F75" s="149"/>
      <c r="G75" s="149"/>
      <c r="H75" s="149"/>
      <c r="I75" s="142"/>
      <c r="J75" s="142"/>
      <c r="K75" s="142"/>
      <c r="L75" s="143"/>
      <c r="M75" s="144"/>
    </row>
    <row r="76" ht="13.5" customHeight="1">
      <c r="A76" s="36"/>
      <c r="B76" s="136" t="s">
        <v>106</v>
      </c>
      <c r="C76" s="130"/>
      <c r="D76" s="130"/>
      <c r="E76" s="130"/>
      <c r="F76" s="130"/>
      <c r="G76" s="130"/>
      <c r="H76" s="137"/>
      <c r="I76" s="150">
        <f t="shared" ref="I76:L76" si="28">I72+I74</f>
        <v>0</v>
      </c>
      <c r="J76" s="150">
        <f t="shared" si="28"/>
        <v>0</v>
      </c>
      <c r="K76" s="150">
        <f t="shared" si="28"/>
        <v>0</v>
      </c>
      <c r="L76" s="150">
        <f t="shared" si="28"/>
        <v>0</v>
      </c>
      <c r="M76" s="151"/>
    </row>
    <row r="77" ht="13.5" customHeight="1">
      <c r="A77" s="36"/>
      <c r="B77" s="148"/>
      <c r="C77" s="149"/>
      <c r="D77" s="149"/>
      <c r="E77" s="149"/>
      <c r="F77" s="149"/>
      <c r="G77" s="149"/>
      <c r="H77" s="149"/>
      <c r="I77" s="144"/>
      <c r="J77" s="144"/>
      <c r="K77" s="144"/>
      <c r="L77" s="143"/>
      <c r="M77" s="144"/>
    </row>
    <row r="78" ht="13.5" customHeight="1">
      <c r="A78" s="36"/>
      <c r="B78" s="152"/>
      <c r="C78" s="36"/>
      <c r="D78" s="36"/>
      <c r="E78" s="36"/>
      <c r="F78" s="36"/>
      <c r="G78" s="36"/>
      <c r="H78" s="36"/>
      <c r="I78" s="36"/>
      <c r="J78" s="36"/>
      <c r="K78" s="36"/>
      <c r="L78" s="153"/>
      <c r="M78" s="36"/>
    </row>
    <row r="79" ht="36.0" customHeight="1">
      <c r="A79" s="36"/>
      <c r="B79" s="154" t="s">
        <v>107</v>
      </c>
      <c r="C79" s="155"/>
      <c r="D79" s="155"/>
      <c r="E79" s="155"/>
      <c r="F79" s="155"/>
      <c r="G79" s="155"/>
      <c r="H79" s="155"/>
      <c r="I79" s="36"/>
      <c r="J79" s="36"/>
      <c r="K79" s="36"/>
      <c r="L79" s="153"/>
      <c r="M79" s="36"/>
    </row>
    <row r="80" ht="13.5" customHeight="1">
      <c r="A80" s="36"/>
      <c r="B80" s="36"/>
      <c r="C80" s="36"/>
      <c r="D80" s="36"/>
      <c r="E80" s="36"/>
      <c r="F80" s="36"/>
      <c r="G80" s="36"/>
      <c r="H80" s="36"/>
      <c r="I80" s="36"/>
      <c r="J80" s="36"/>
      <c r="K80" s="36"/>
      <c r="L80" s="36"/>
      <c r="M80" s="36"/>
    </row>
  </sheetData>
  <mergeCells count="38">
    <mergeCell ref="C1:L1"/>
    <mergeCell ref="B9:L9"/>
    <mergeCell ref="B18:L18"/>
    <mergeCell ref="B19:H19"/>
    <mergeCell ref="B20:H20"/>
    <mergeCell ref="B21:H21"/>
    <mergeCell ref="B22:H22"/>
    <mergeCell ref="B23:L23"/>
    <mergeCell ref="B24:H24"/>
    <mergeCell ref="B25:H25"/>
    <mergeCell ref="B26:H26"/>
    <mergeCell ref="B27:H27"/>
    <mergeCell ref="B28:H28"/>
    <mergeCell ref="B29:H29"/>
    <mergeCell ref="B30:H30"/>
    <mergeCell ref="B32:H32"/>
    <mergeCell ref="B33:H33"/>
    <mergeCell ref="B34:H34"/>
    <mergeCell ref="B36:H36"/>
    <mergeCell ref="B40:L40"/>
    <mergeCell ref="B41:L41"/>
    <mergeCell ref="B51:H51"/>
    <mergeCell ref="B52:H52"/>
    <mergeCell ref="B53:H53"/>
    <mergeCell ref="B55:L55"/>
    <mergeCell ref="B56:H56"/>
    <mergeCell ref="B57:H57"/>
    <mergeCell ref="B58:H58"/>
    <mergeCell ref="B72:H72"/>
    <mergeCell ref="B74:H74"/>
    <mergeCell ref="B76:H76"/>
    <mergeCell ref="B59:H59"/>
    <mergeCell ref="B60:H60"/>
    <mergeCell ref="B61:H61"/>
    <mergeCell ref="B62:H62"/>
    <mergeCell ref="B63:H63"/>
    <mergeCell ref="B64:H64"/>
    <mergeCell ref="B69:H6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pane xSplit="2.0" ySplit="7.0" topLeftCell="C8" activePane="bottomRight" state="frozen"/>
      <selection activeCell="C1" sqref="C1" pane="topRight"/>
      <selection activeCell="A8" sqref="A8" pane="bottomLeft"/>
      <selection activeCell="C8" sqref="C8" pane="bottomRight"/>
    </sheetView>
  </sheetViews>
  <sheetFormatPr customHeight="1" defaultColWidth="14.43" defaultRowHeight="15.0"/>
  <cols>
    <col customWidth="1" min="1" max="1" width="1.71"/>
    <col customWidth="1" min="2" max="2" width="49.71"/>
    <col customWidth="1" min="3" max="3" width="6.14"/>
    <col customWidth="1" min="4" max="4" width="12.86"/>
    <col customWidth="1" min="5" max="5" width="12.14"/>
    <col customWidth="1" min="6" max="6" width="10.86"/>
    <col customWidth="1" min="7" max="7" width="15.0"/>
    <col customWidth="1" min="8" max="8" width="13.14"/>
    <col customWidth="1" min="9" max="9" width="13.43"/>
    <col customWidth="1" min="10" max="11" width="13.86"/>
    <col customWidth="1" min="12" max="12" width="13.43"/>
    <col customWidth="1" min="13" max="13" width="23.0"/>
  </cols>
  <sheetData>
    <row r="1" ht="39.0" customHeight="1">
      <c r="A1" s="35" t="s">
        <v>108</v>
      </c>
      <c r="B1" s="34"/>
      <c r="C1" s="156" t="s">
        <v>109</v>
      </c>
      <c r="M1" s="156"/>
    </row>
    <row r="2" ht="13.5" customHeight="1">
      <c r="A2" s="36"/>
      <c r="B2" s="37" t="s">
        <v>62</v>
      </c>
      <c r="C2" s="38"/>
      <c r="D2" s="157"/>
      <c r="E2" s="157"/>
      <c r="F2" s="157"/>
      <c r="G2" s="38"/>
      <c r="H2" s="38"/>
      <c r="I2" s="39"/>
      <c r="J2" s="39"/>
      <c r="K2" s="39"/>
      <c r="L2" s="158"/>
      <c r="M2" s="40"/>
    </row>
    <row r="3" ht="13.5" customHeight="1">
      <c r="A3" s="36"/>
      <c r="B3" s="42" t="s">
        <v>63</v>
      </c>
      <c r="C3" s="43"/>
      <c r="G3" s="43"/>
      <c r="H3" s="43"/>
      <c r="I3" s="36"/>
      <c r="J3" s="36"/>
      <c r="K3" s="36"/>
      <c r="L3" s="41"/>
      <c r="M3" s="44"/>
    </row>
    <row r="4" ht="13.5" customHeight="1">
      <c r="A4" s="36"/>
      <c r="B4" s="42" t="s">
        <v>64</v>
      </c>
      <c r="C4" s="43"/>
      <c r="G4" s="43"/>
      <c r="H4" s="43"/>
      <c r="I4" s="36"/>
      <c r="J4" s="36"/>
      <c r="K4" s="36"/>
      <c r="L4" s="36"/>
      <c r="M4" s="45"/>
    </row>
    <row r="5" ht="13.5" customHeight="1">
      <c r="A5" s="36"/>
      <c r="B5" s="42" t="s">
        <v>65</v>
      </c>
      <c r="C5" s="43"/>
      <c r="G5" s="43"/>
      <c r="H5" s="43"/>
      <c r="I5" s="36"/>
      <c r="J5" s="36"/>
      <c r="K5" s="36"/>
      <c r="L5" s="36"/>
      <c r="M5" s="45"/>
    </row>
    <row r="6" ht="15.0" customHeight="1">
      <c r="A6" s="36"/>
      <c r="B6" s="46" t="s">
        <v>66</v>
      </c>
      <c r="C6" s="47"/>
      <c r="D6" s="159"/>
      <c r="E6" s="159"/>
      <c r="F6" s="159"/>
      <c r="G6" s="47"/>
      <c r="H6" s="47"/>
      <c r="I6" s="48"/>
      <c r="J6" s="49"/>
      <c r="K6" s="49"/>
      <c r="L6" s="48"/>
      <c r="M6" s="50"/>
    </row>
    <row r="7" ht="31.5" customHeight="1">
      <c r="A7" s="51"/>
      <c r="B7" s="160"/>
      <c r="C7" s="53"/>
      <c r="D7" s="53"/>
      <c r="E7" s="53"/>
      <c r="F7" s="53"/>
      <c r="G7" s="53"/>
      <c r="H7" s="53"/>
      <c r="I7" s="161" t="s">
        <v>110</v>
      </c>
      <c r="J7" s="161" t="s">
        <v>111</v>
      </c>
      <c r="K7" s="161" t="s">
        <v>112</v>
      </c>
      <c r="L7" s="162" t="s">
        <v>71</v>
      </c>
      <c r="M7" s="163" t="s">
        <v>113</v>
      </c>
    </row>
    <row r="8" ht="13.5" customHeight="1">
      <c r="A8" s="57"/>
      <c r="B8" s="164" t="s">
        <v>21</v>
      </c>
      <c r="C8" s="165"/>
      <c r="D8" s="166"/>
      <c r="E8" s="166"/>
      <c r="F8" s="166"/>
      <c r="G8" s="166"/>
      <c r="H8" s="166"/>
      <c r="I8" s="166"/>
      <c r="J8" s="166"/>
      <c r="K8" s="166"/>
      <c r="L8" s="166"/>
      <c r="M8" s="167"/>
    </row>
    <row r="9" ht="13.5" customHeight="1">
      <c r="A9" s="57"/>
      <c r="B9" s="63" t="s">
        <v>25</v>
      </c>
      <c r="C9" s="168"/>
      <c r="D9" s="168"/>
      <c r="E9" s="168"/>
      <c r="F9" s="168"/>
      <c r="G9" s="168"/>
      <c r="H9" s="168"/>
      <c r="I9" s="169"/>
      <c r="J9" s="170"/>
      <c r="K9" s="170"/>
      <c r="L9" s="170"/>
      <c r="M9" s="171"/>
    </row>
    <row r="10" ht="42.0" customHeight="1">
      <c r="A10" s="57"/>
      <c r="B10" s="67" t="s">
        <v>72</v>
      </c>
      <c r="C10" s="68" t="s">
        <v>73</v>
      </c>
      <c r="D10" s="68" t="s">
        <v>74</v>
      </c>
      <c r="E10" s="68" t="s">
        <v>75</v>
      </c>
      <c r="F10" s="68" t="s">
        <v>76</v>
      </c>
      <c r="G10" s="68" t="s">
        <v>77</v>
      </c>
      <c r="H10" s="68" t="s">
        <v>78</v>
      </c>
      <c r="I10" s="69"/>
      <c r="J10" s="69"/>
      <c r="K10" s="69"/>
      <c r="L10" s="70"/>
      <c r="M10" s="70"/>
    </row>
    <row r="11" ht="12.75" customHeight="1">
      <c r="A11" s="71"/>
      <c r="B11" s="67"/>
      <c r="C11" s="68"/>
      <c r="D11" s="72"/>
      <c r="E11" s="72">
        <f t="shared" ref="E11:E15" si="1">C11*D11</f>
        <v>0</v>
      </c>
      <c r="F11" s="73"/>
      <c r="G11" s="72">
        <f t="shared" ref="G11:G15" si="2">F11*E11</f>
        <v>0</v>
      </c>
      <c r="H11" s="73"/>
      <c r="I11" s="74">
        <f t="shared" ref="I11:I15" si="3">G11+E11</f>
        <v>0</v>
      </c>
      <c r="J11" s="74">
        <f t="shared" ref="J11:J15" si="4">((I11)*(1+H11))</f>
        <v>0</v>
      </c>
      <c r="K11" s="74">
        <f t="shared" ref="K11:K15" si="5">J11*(1+H11)</f>
        <v>0</v>
      </c>
      <c r="L11" s="75">
        <f t="shared" ref="L11:L15" si="6">SUM(I11:K11)</f>
        <v>0</v>
      </c>
      <c r="M11" s="75"/>
    </row>
    <row r="12" ht="13.5" customHeight="1">
      <c r="A12" s="57"/>
      <c r="B12" s="67"/>
      <c r="C12" s="68"/>
      <c r="D12" s="72"/>
      <c r="E12" s="72">
        <f t="shared" si="1"/>
        <v>0</v>
      </c>
      <c r="F12" s="73"/>
      <c r="G12" s="72">
        <f t="shared" si="2"/>
        <v>0</v>
      </c>
      <c r="H12" s="73"/>
      <c r="I12" s="74">
        <f t="shared" si="3"/>
        <v>0</v>
      </c>
      <c r="J12" s="74">
        <f t="shared" si="4"/>
        <v>0</v>
      </c>
      <c r="K12" s="74">
        <f t="shared" si="5"/>
        <v>0</v>
      </c>
      <c r="L12" s="75">
        <f t="shared" si="6"/>
        <v>0</v>
      </c>
      <c r="M12" s="75"/>
    </row>
    <row r="13" ht="13.5" customHeight="1">
      <c r="A13" s="57"/>
      <c r="B13" s="77"/>
      <c r="C13" s="71"/>
      <c r="D13" s="76"/>
      <c r="E13" s="72">
        <f t="shared" si="1"/>
        <v>0</v>
      </c>
      <c r="F13" s="78"/>
      <c r="G13" s="72">
        <f t="shared" si="2"/>
        <v>0</v>
      </c>
      <c r="H13" s="78"/>
      <c r="I13" s="74">
        <f t="shared" si="3"/>
        <v>0</v>
      </c>
      <c r="J13" s="74">
        <f t="shared" si="4"/>
        <v>0</v>
      </c>
      <c r="K13" s="74">
        <f t="shared" si="5"/>
        <v>0</v>
      </c>
      <c r="L13" s="75">
        <f t="shared" si="6"/>
        <v>0</v>
      </c>
      <c r="M13" s="75"/>
    </row>
    <row r="14" ht="13.5" customHeight="1">
      <c r="A14" s="57"/>
      <c r="B14" s="67"/>
      <c r="C14" s="68"/>
      <c r="D14" s="72"/>
      <c r="E14" s="72">
        <f t="shared" si="1"/>
        <v>0</v>
      </c>
      <c r="F14" s="73"/>
      <c r="G14" s="72">
        <f t="shared" si="2"/>
        <v>0</v>
      </c>
      <c r="H14" s="73"/>
      <c r="I14" s="74">
        <f t="shared" si="3"/>
        <v>0</v>
      </c>
      <c r="J14" s="74">
        <f t="shared" si="4"/>
        <v>0</v>
      </c>
      <c r="K14" s="74">
        <f t="shared" si="5"/>
        <v>0</v>
      </c>
      <c r="L14" s="75">
        <f t="shared" si="6"/>
        <v>0</v>
      </c>
      <c r="M14" s="75"/>
    </row>
    <row r="15" ht="13.5" customHeight="1">
      <c r="A15" s="57"/>
      <c r="B15" s="77"/>
      <c r="C15" s="71"/>
      <c r="D15" s="76"/>
      <c r="E15" s="72">
        <f t="shared" si="1"/>
        <v>0</v>
      </c>
      <c r="F15" s="78"/>
      <c r="G15" s="72">
        <f t="shared" si="2"/>
        <v>0</v>
      </c>
      <c r="H15" s="78"/>
      <c r="I15" s="74">
        <f t="shared" si="3"/>
        <v>0</v>
      </c>
      <c r="J15" s="74">
        <f t="shared" si="4"/>
        <v>0</v>
      </c>
      <c r="K15" s="74">
        <f t="shared" si="5"/>
        <v>0</v>
      </c>
      <c r="L15" s="75">
        <f t="shared" si="6"/>
        <v>0</v>
      </c>
      <c r="M15" s="75"/>
    </row>
    <row r="16" ht="13.5" customHeight="1">
      <c r="A16" s="57"/>
      <c r="B16" s="79" t="s">
        <v>79</v>
      </c>
      <c r="C16" s="80"/>
      <c r="D16" s="81"/>
      <c r="E16" s="81"/>
      <c r="F16" s="82"/>
      <c r="G16" s="83"/>
      <c r="H16" s="82"/>
      <c r="I16" s="84">
        <f t="shared" ref="I16:L16" si="7">SUM(I11:I15)</f>
        <v>0</v>
      </c>
      <c r="J16" s="84">
        <f t="shared" si="7"/>
        <v>0</v>
      </c>
      <c r="K16" s="84">
        <f t="shared" si="7"/>
        <v>0</v>
      </c>
      <c r="L16" s="85">
        <f t="shared" si="7"/>
        <v>0</v>
      </c>
      <c r="M16" s="172"/>
    </row>
    <row r="17" ht="13.5" customHeight="1">
      <c r="A17" s="57"/>
      <c r="B17" s="86"/>
      <c r="C17" s="87"/>
      <c r="D17" s="88"/>
      <c r="E17" s="88"/>
      <c r="F17" s="89"/>
      <c r="G17" s="90"/>
      <c r="H17" s="89"/>
      <c r="I17" s="91"/>
      <c r="J17" s="91"/>
      <c r="K17" s="91"/>
      <c r="L17" s="92"/>
      <c r="M17" s="75"/>
    </row>
    <row r="18" ht="13.5" customHeight="1">
      <c r="A18" s="57"/>
      <c r="B18" s="93" t="s">
        <v>29</v>
      </c>
      <c r="C18" s="66"/>
      <c r="D18" s="66"/>
      <c r="E18" s="66"/>
      <c r="F18" s="66"/>
      <c r="G18" s="66"/>
      <c r="H18" s="66"/>
      <c r="I18" s="173"/>
      <c r="J18" s="124"/>
      <c r="K18" s="124"/>
      <c r="L18" s="124"/>
      <c r="M18" s="124"/>
    </row>
    <row r="19" ht="25.5" customHeight="1">
      <c r="A19" s="57"/>
      <c r="B19" s="95"/>
      <c r="C19" s="174"/>
      <c r="D19" s="174"/>
      <c r="E19" s="174"/>
      <c r="F19" s="174"/>
      <c r="G19" s="174"/>
      <c r="H19" s="174"/>
      <c r="I19" s="96"/>
      <c r="J19" s="96"/>
      <c r="K19" s="96"/>
      <c r="L19" s="97">
        <f t="shared" ref="L19:L20" si="8">SUM(I19:K19)</f>
        <v>0</v>
      </c>
      <c r="M19" s="97"/>
    </row>
    <row r="20" ht="13.5" customHeight="1">
      <c r="A20" s="57"/>
      <c r="B20" s="95"/>
      <c r="C20" s="174"/>
      <c r="D20" s="174"/>
      <c r="E20" s="174"/>
      <c r="F20" s="174"/>
      <c r="G20" s="174"/>
      <c r="H20" s="174"/>
      <c r="I20" s="96"/>
      <c r="J20" s="96"/>
      <c r="K20" s="96"/>
      <c r="L20" s="97">
        <f t="shared" si="8"/>
        <v>0</v>
      </c>
      <c r="M20" s="97"/>
    </row>
    <row r="21" ht="13.5" customHeight="1">
      <c r="A21" s="57"/>
      <c r="B21" s="99" t="s">
        <v>80</v>
      </c>
      <c r="C21" s="175"/>
      <c r="D21" s="100"/>
      <c r="E21" s="100"/>
      <c r="F21" s="100"/>
      <c r="G21" s="100"/>
      <c r="H21" s="100"/>
      <c r="I21" s="101">
        <f t="shared" ref="I21:L21" si="9">SUM(I19:I20)</f>
        <v>0</v>
      </c>
      <c r="J21" s="101">
        <f t="shared" si="9"/>
        <v>0</v>
      </c>
      <c r="K21" s="101">
        <f t="shared" si="9"/>
        <v>0</v>
      </c>
      <c r="L21" s="102">
        <f t="shared" si="9"/>
        <v>0</v>
      </c>
      <c r="M21" s="176"/>
    </row>
    <row r="22" ht="13.5" customHeight="1">
      <c r="A22" s="57"/>
      <c r="B22" s="103"/>
      <c r="C22" s="177"/>
      <c r="D22" s="177"/>
      <c r="E22" s="177"/>
      <c r="F22" s="177"/>
      <c r="G22" s="177"/>
      <c r="H22" s="177"/>
      <c r="I22" s="104"/>
      <c r="J22" s="104"/>
      <c r="K22" s="104"/>
      <c r="L22" s="105"/>
      <c r="M22" s="97"/>
    </row>
    <row r="23" ht="13.5" customHeight="1">
      <c r="A23" s="57"/>
      <c r="B23" s="93" t="s">
        <v>31</v>
      </c>
      <c r="C23" s="66"/>
      <c r="D23" s="66"/>
      <c r="E23" s="66"/>
      <c r="F23" s="66"/>
      <c r="G23" s="66"/>
      <c r="H23" s="66"/>
      <c r="I23" s="173"/>
      <c r="J23" s="173"/>
      <c r="K23" s="124"/>
      <c r="L23" s="124"/>
      <c r="M23" s="124"/>
    </row>
    <row r="24" ht="13.5" customHeight="1">
      <c r="A24" s="57"/>
      <c r="B24" s="106" t="s">
        <v>81</v>
      </c>
      <c r="C24" s="108"/>
      <c r="D24" s="108"/>
      <c r="E24" s="108"/>
      <c r="F24" s="108"/>
      <c r="G24" s="108"/>
      <c r="H24" s="108"/>
      <c r="I24" s="96"/>
      <c r="J24" s="96"/>
      <c r="K24" s="96"/>
      <c r="L24" s="97">
        <f t="shared" ref="L24:L33" si="10">SUM(I24:K24)</f>
        <v>0</v>
      </c>
      <c r="M24" s="97"/>
    </row>
    <row r="25" ht="13.5" customHeight="1">
      <c r="A25" s="57"/>
      <c r="B25" s="106" t="s">
        <v>82</v>
      </c>
      <c r="C25" s="108"/>
      <c r="D25" s="108"/>
      <c r="E25" s="108"/>
      <c r="F25" s="108"/>
      <c r="G25" s="108"/>
      <c r="H25" s="108"/>
      <c r="I25" s="96"/>
      <c r="J25" s="96"/>
      <c r="K25" s="96"/>
      <c r="L25" s="97">
        <f t="shared" si="10"/>
        <v>0</v>
      </c>
      <c r="M25" s="97"/>
    </row>
    <row r="26" ht="13.5" customHeight="1">
      <c r="A26" s="57"/>
      <c r="B26" s="106" t="s">
        <v>83</v>
      </c>
      <c r="C26" s="108"/>
      <c r="D26" s="108"/>
      <c r="E26" s="108"/>
      <c r="F26" s="108"/>
      <c r="G26" s="108"/>
      <c r="H26" s="108"/>
      <c r="I26" s="96"/>
      <c r="J26" s="96"/>
      <c r="K26" s="96"/>
      <c r="L26" s="97">
        <f t="shared" si="10"/>
        <v>0</v>
      </c>
      <c r="M26" s="97"/>
    </row>
    <row r="27" ht="13.5" customHeight="1">
      <c r="A27" s="57"/>
      <c r="B27" s="106" t="s">
        <v>84</v>
      </c>
      <c r="C27" s="108"/>
      <c r="D27" s="108"/>
      <c r="E27" s="108"/>
      <c r="F27" s="108"/>
      <c r="G27" s="108"/>
      <c r="H27" s="108"/>
      <c r="I27" s="96"/>
      <c r="J27" s="96"/>
      <c r="K27" s="96"/>
      <c r="L27" s="97">
        <f t="shared" si="10"/>
        <v>0</v>
      </c>
      <c r="M27" s="97"/>
    </row>
    <row r="28" ht="13.5" customHeight="1">
      <c r="A28" s="57"/>
      <c r="B28" s="106" t="s">
        <v>85</v>
      </c>
      <c r="C28" s="108"/>
      <c r="D28" s="108"/>
      <c r="E28" s="108"/>
      <c r="F28" s="108"/>
      <c r="G28" s="108"/>
      <c r="H28" s="108"/>
      <c r="I28" s="96"/>
      <c r="J28" s="96"/>
      <c r="K28" s="96"/>
      <c r="L28" s="97">
        <f t="shared" si="10"/>
        <v>0</v>
      </c>
      <c r="M28" s="97"/>
    </row>
    <row r="29" ht="13.5" customHeight="1">
      <c r="A29" s="57"/>
      <c r="B29" s="106" t="s">
        <v>86</v>
      </c>
      <c r="C29" s="108"/>
      <c r="D29" s="108"/>
      <c r="E29" s="108"/>
      <c r="F29" s="108"/>
      <c r="G29" s="108"/>
      <c r="H29" s="108"/>
      <c r="I29" s="96"/>
      <c r="J29" s="96"/>
      <c r="K29" s="96"/>
      <c r="L29" s="97">
        <f t="shared" si="10"/>
        <v>0</v>
      </c>
      <c r="M29" s="97"/>
    </row>
    <row r="30" ht="13.5" customHeight="1">
      <c r="A30" s="57"/>
      <c r="B30" s="106" t="s">
        <v>87</v>
      </c>
      <c r="C30" s="108"/>
      <c r="D30" s="108"/>
      <c r="E30" s="108"/>
      <c r="F30" s="108"/>
      <c r="G30" s="108"/>
      <c r="H30" s="108"/>
      <c r="I30" s="96"/>
      <c r="J30" s="96"/>
      <c r="K30" s="96"/>
      <c r="L30" s="97">
        <f t="shared" si="10"/>
        <v>0</v>
      </c>
      <c r="M30" s="97"/>
    </row>
    <row r="31" ht="13.5" customHeight="1">
      <c r="A31" s="57"/>
      <c r="B31" s="106" t="s">
        <v>89</v>
      </c>
      <c r="C31" s="108"/>
      <c r="D31" s="108"/>
      <c r="E31" s="108"/>
      <c r="F31" s="108"/>
      <c r="G31" s="108"/>
      <c r="H31" s="108"/>
      <c r="I31" s="96"/>
      <c r="J31" s="96"/>
      <c r="K31" s="96"/>
      <c r="L31" s="97">
        <f t="shared" si="10"/>
        <v>0</v>
      </c>
      <c r="M31" s="97"/>
    </row>
    <row r="32" ht="13.5" customHeight="1">
      <c r="A32" s="57"/>
      <c r="B32" s="106" t="s">
        <v>90</v>
      </c>
      <c r="C32" s="108"/>
      <c r="D32" s="108"/>
      <c r="E32" s="108"/>
      <c r="F32" s="108"/>
      <c r="G32" s="108"/>
      <c r="H32" s="108"/>
      <c r="I32" s="96"/>
      <c r="J32" s="96"/>
      <c r="K32" s="96"/>
      <c r="L32" s="97">
        <f t="shared" si="10"/>
        <v>0</v>
      </c>
      <c r="M32" s="97"/>
    </row>
    <row r="33" ht="13.5" customHeight="1">
      <c r="A33" s="57"/>
      <c r="B33" s="106" t="s">
        <v>91</v>
      </c>
      <c r="C33" s="108"/>
      <c r="D33" s="108"/>
      <c r="E33" s="108"/>
      <c r="F33" s="108"/>
      <c r="G33" s="108"/>
      <c r="H33" s="108"/>
      <c r="I33" s="96"/>
      <c r="J33" s="96"/>
      <c r="K33" s="96"/>
      <c r="L33" s="97">
        <f t="shared" si="10"/>
        <v>0</v>
      </c>
      <c r="M33" s="97"/>
    </row>
    <row r="34" ht="13.5" customHeight="1">
      <c r="A34" s="57"/>
      <c r="B34" s="106" t="s">
        <v>92</v>
      </c>
      <c r="C34" s="108"/>
      <c r="D34" s="108"/>
      <c r="E34" s="108"/>
      <c r="F34" s="108"/>
      <c r="G34" s="108"/>
      <c r="H34" s="108"/>
      <c r="I34" s="96"/>
      <c r="J34" s="96"/>
      <c r="K34" s="96"/>
      <c r="L34" s="97"/>
      <c r="M34" s="97"/>
    </row>
    <row r="35" ht="13.5" customHeight="1">
      <c r="A35" s="57"/>
      <c r="B35" s="99" t="s">
        <v>93</v>
      </c>
      <c r="C35" s="175"/>
      <c r="D35" s="100"/>
      <c r="E35" s="100"/>
      <c r="F35" s="100"/>
      <c r="G35" s="100"/>
      <c r="H35" s="100"/>
      <c r="I35" s="101">
        <f t="shared" ref="I35:L35" si="11">SUM(I24:I34)</f>
        <v>0</v>
      </c>
      <c r="J35" s="101">
        <f t="shared" si="11"/>
        <v>0</v>
      </c>
      <c r="K35" s="101">
        <f t="shared" si="11"/>
        <v>0</v>
      </c>
      <c r="L35" s="102">
        <f t="shared" si="11"/>
        <v>0</v>
      </c>
      <c r="M35" s="178"/>
    </row>
    <row r="36" ht="13.5" customHeight="1">
      <c r="A36" s="57"/>
      <c r="B36" s="86"/>
      <c r="C36" s="87"/>
      <c r="D36" s="87"/>
      <c r="E36" s="87"/>
      <c r="F36" s="87"/>
      <c r="G36" s="87"/>
      <c r="H36" s="87"/>
      <c r="I36" s="104"/>
      <c r="J36" s="104"/>
      <c r="K36" s="104"/>
      <c r="L36" s="105"/>
      <c r="M36" s="97"/>
    </row>
    <row r="37" ht="13.5" customHeight="1">
      <c r="A37" s="57"/>
      <c r="B37" s="110" t="s">
        <v>94</v>
      </c>
      <c r="C37" s="111"/>
      <c r="D37" s="111"/>
      <c r="E37" s="111"/>
      <c r="F37" s="111"/>
      <c r="G37" s="111"/>
      <c r="H37" s="111"/>
      <c r="I37" s="112">
        <f t="shared" ref="I37:K37" si="12">I35+I21+I16</f>
        <v>0</v>
      </c>
      <c r="J37" s="112">
        <f t="shared" si="12"/>
        <v>0</v>
      </c>
      <c r="K37" s="112">
        <f t="shared" si="12"/>
        <v>0</v>
      </c>
      <c r="L37" s="113">
        <f>SUM(I37:K37)</f>
        <v>0</v>
      </c>
      <c r="M37" s="179"/>
    </row>
    <row r="38" ht="13.5" customHeight="1">
      <c r="A38" s="115"/>
      <c r="B38" s="116"/>
      <c r="C38" s="117"/>
      <c r="D38" s="117"/>
      <c r="E38" s="117"/>
      <c r="F38" s="117"/>
      <c r="G38" s="117"/>
      <c r="H38" s="117"/>
      <c r="I38" s="118"/>
      <c r="J38" s="118"/>
      <c r="K38" s="118"/>
      <c r="L38" s="119"/>
      <c r="M38" s="97"/>
    </row>
    <row r="39" ht="13.5" customHeight="1">
      <c r="A39" s="57"/>
      <c r="B39" s="120" t="s">
        <v>23</v>
      </c>
      <c r="C39" s="180"/>
      <c r="D39" s="121"/>
      <c r="E39" s="121"/>
      <c r="F39" s="121"/>
      <c r="G39" s="121"/>
      <c r="H39" s="121"/>
      <c r="I39" s="121"/>
      <c r="J39" s="121"/>
      <c r="K39" s="121"/>
      <c r="L39" s="121"/>
      <c r="M39" s="122"/>
    </row>
    <row r="40" ht="13.5" customHeight="1">
      <c r="A40" s="57"/>
      <c r="B40" s="93" t="s">
        <v>95</v>
      </c>
      <c r="C40" s="66"/>
      <c r="D40" s="66"/>
      <c r="E40" s="66"/>
      <c r="F40" s="66"/>
      <c r="G40" s="66"/>
      <c r="H40" s="66"/>
      <c r="I40" s="66"/>
      <c r="J40" s="66"/>
      <c r="K40" s="66"/>
      <c r="L40" s="124"/>
      <c r="M40" s="124"/>
    </row>
    <row r="41" ht="42.0" customHeight="1">
      <c r="A41" s="57"/>
      <c r="B41" s="67" t="s">
        <v>72</v>
      </c>
      <c r="C41" s="68" t="s">
        <v>73</v>
      </c>
      <c r="D41" s="68" t="s">
        <v>74</v>
      </c>
      <c r="E41" s="68" t="s">
        <v>75</v>
      </c>
      <c r="F41" s="68" t="s">
        <v>76</v>
      </c>
      <c r="G41" s="68" t="s">
        <v>77</v>
      </c>
      <c r="H41" s="68" t="s">
        <v>78</v>
      </c>
      <c r="I41" s="69"/>
      <c r="J41" s="69"/>
      <c r="K41" s="69"/>
      <c r="L41" s="70"/>
      <c r="M41" s="70"/>
    </row>
    <row r="42" ht="13.5" customHeight="1">
      <c r="A42" s="57"/>
      <c r="B42" s="67"/>
      <c r="C42" s="68"/>
      <c r="D42" s="72"/>
      <c r="E42" s="72">
        <f t="shared" ref="E42:E46" si="13">C42*D42</f>
        <v>0</v>
      </c>
      <c r="F42" s="73"/>
      <c r="G42" s="72">
        <f t="shared" ref="G42:G46" si="14">F42*E42</f>
        <v>0</v>
      </c>
      <c r="H42" s="73"/>
      <c r="I42" s="74">
        <f t="shared" ref="I42:I46" si="15">G42+E42</f>
        <v>0</v>
      </c>
      <c r="J42" s="74">
        <f t="shared" ref="J42:J46" si="16">((I42)*(1+H42))</f>
        <v>0</v>
      </c>
      <c r="K42" s="74">
        <f t="shared" ref="K42:K46" si="17">J42*(1+H42)</f>
        <v>0</v>
      </c>
      <c r="L42" s="75">
        <f t="shared" ref="L42:L46" si="18">SUM(I42:K42)</f>
        <v>0</v>
      </c>
      <c r="M42" s="75"/>
    </row>
    <row r="43" ht="13.5" customHeight="1">
      <c r="A43" s="57"/>
      <c r="B43" s="67"/>
      <c r="C43" s="68"/>
      <c r="D43" s="72"/>
      <c r="E43" s="72">
        <f t="shared" si="13"/>
        <v>0</v>
      </c>
      <c r="F43" s="73"/>
      <c r="G43" s="72">
        <f t="shared" si="14"/>
        <v>0</v>
      </c>
      <c r="H43" s="73"/>
      <c r="I43" s="74">
        <f t="shared" si="15"/>
        <v>0</v>
      </c>
      <c r="J43" s="74">
        <f t="shared" si="16"/>
        <v>0</v>
      </c>
      <c r="K43" s="74">
        <f t="shared" si="17"/>
        <v>0</v>
      </c>
      <c r="L43" s="75">
        <f t="shared" si="18"/>
        <v>0</v>
      </c>
      <c r="M43" s="75"/>
    </row>
    <row r="44" ht="13.5" customHeight="1">
      <c r="A44" s="57"/>
      <c r="B44" s="77"/>
      <c r="C44" s="71"/>
      <c r="D44" s="76"/>
      <c r="E44" s="72">
        <f t="shared" si="13"/>
        <v>0</v>
      </c>
      <c r="F44" s="78"/>
      <c r="G44" s="72">
        <f t="shared" si="14"/>
        <v>0</v>
      </c>
      <c r="H44" s="78"/>
      <c r="I44" s="74">
        <f t="shared" si="15"/>
        <v>0</v>
      </c>
      <c r="J44" s="74">
        <f t="shared" si="16"/>
        <v>0</v>
      </c>
      <c r="K44" s="74">
        <f t="shared" si="17"/>
        <v>0</v>
      </c>
      <c r="L44" s="75">
        <f t="shared" si="18"/>
        <v>0</v>
      </c>
      <c r="M44" s="75"/>
    </row>
    <row r="45" ht="13.5" customHeight="1">
      <c r="A45" s="57"/>
      <c r="B45" s="67"/>
      <c r="C45" s="68"/>
      <c r="D45" s="72"/>
      <c r="E45" s="72">
        <f t="shared" si="13"/>
        <v>0</v>
      </c>
      <c r="F45" s="73"/>
      <c r="G45" s="72">
        <f t="shared" si="14"/>
        <v>0</v>
      </c>
      <c r="H45" s="73"/>
      <c r="I45" s="74">
        <f t="shared" si="15"/>
        <v>0</v>
      </c>
      <c r="J45" s="74">
        <f t="shared" si="16"/>
        <v>0</v>
      </c>
      <c r="K45" s="74">
        <f t="shared" si="17"/>
        <v>0</v>
      </c>
      <c r="L45" s="75">
        <f t="shared" si="18"/>
        <v>0</v>
      </c>
      <c r="M45" s="75"/>
    </row>
    <row r="46" ht="13.5" customHeight="1">
      <c r="A46" s="57"/>
      <c r="B46" s="77"/>
      <c r="C46" s="71"/>
      <c r="D46" s="76"/>
      <c r="E46" s="72">
        <f t="shared" si="13"/>
        <v>0</v>
      </c>
      <c r="F46" s="78"/>
      <c r="G46" s="72">
        <f t="shared" si="14"/>
        <v>0</v>
      </c>
      <c r="H46" s="78"/>
      <c r="I46" s="74">
        <f t="shared" si="15"/>
        <v>0</v>
      </c>
      <c r="J46" s="74">
        <f t="shared" si="16"/>
        <v>0</v>
      </c>
      <c r="K46" s="74">
        <f t="shared" si="17"/>
        <v>0</v>
      </c>
      <c r="L46" s="75">
        <f t="shared" si="18"/>
        <v>0</v>
      </c>
      <c r="M46" s="75"/>
    </row>
    <row r="47" ht="13.5" customHeight="1">
      <c r="A47" s="57"/>
      <c r="B47" s="79" t="s">
        <v>96</v>
      </c>
      <c r="C47" s="80"/>
      <c r="D47" s="81"/>
      <c r="E47" s="81"/>
      <c r="F47" s="82"/>
      <c r="G47" s="83"/>
      <c r="H47" s="82"/>
      <c r="I47" s="84">
        <f t="shared" ref="I47:L47" si="19">SUM(I42:I46)</f>
        <v>0</v>
      </c>
      <c r="J47" s="84">
        <f t="shared" si="19"/>
        <v>0</v>
      </c>
      <c r="K47" s="84">
        <f t="shared" si="19"/>
        <v>0</v>
      </c>
      <c r="L47" s="85">
        <f t="shared" si="19"/>
        <v>0</v>
      </c>
      <c r="M47" s="172"/>
    </row>
    <row r="48" ht="13.5" customHeight="1">
      <c r="A48" s="57"/>
      <c r="B48" s="86"/>
      <c r="C48" s="87"/>
      <c r="D48" s="87"/>
      <c r="E48" s="87"/>
      <c r="F48" s="87"/>
      <c r="G48" s="87"/>
      <c r="H48" s="87"/>
      <c r="I48" s="104"/>
      <c r="J48" s="104"/>
      <c r="K48" s="104"/>
      <c r="L48" s="105"/>
      <c r="M48" s="97"/>
    </row>
    <row r="49" ht="13.5" customHeight="1">
      <c r="A49" s="57"/>
      <c r="B49" s="93" t="s">
        <v>97</v>
      </c>
      <c r="C49" s="66"/>
      <c r="D49" s="66"/>
      <c r="E49" s="66"/>
      <c r="F49" s="66"/>
      <c r="G49" s="66"/>
      <c r="H49" s="66"/>
      <c r="I49" s="66"/>
      <c r="J49" s="66"/>
      <c r="K49" s="66"/>
      <c r="L49" s="124"/>
      <c r="M49" s="124"/>
    </row>
    <row r="50" ht="13.5" customHeight="1">
      <c r="A50" s="57"/>
      <c r="B50" s="95"/>
      <c r="C50" s="174"/>
      <c r="D50" s="174"/>
      <c r="E50" s="174"/>
      <c r="F50" s="174"/>
      <c r="G50" s="174"/>
      <c r="H50" s="174"/>
      <c r="I50" s="96"/>
      <c r="J50" s="96"/>
      <c r="K50" s="96"/>
      <c r="L50" s="97">
        <f t="shared" ref="L50:L51" si="20">SUM(I50:K50)</f>
        <v>0</v>
      </c>
      <c r="M50" s="97"/>
    </row>
    <row r="51" ht="13.5" customHeight="1">
      <c r="A51" s="57"/>
      <c r="B51" s="95"/>
      <c r="C51" s="174"/>
      <c r="D51" s="174"/>
      <c r="E51" s="174"/>
      <c r="F51" s="174"/>
      <c r="G51" s="174"/>
      <c r="H51" s="174"/>
      <c r="I51" s="96"/>
      <c r="J51" s="96"/>
      <c r="K51" s="96"/>
      <c r="L51" s="97">
        <f t="shared" si="20"/>
        <v>0</v>
      </c>
      <c r="M51" s="97"/>
    </row>
    <row r="52" ht="13.5" customHeight="1">
      <c r="A52" s="57"/>
      <c r="B52" s="99" t="s">
        <v>98</v>
      </c>
      <c r="C52" s="175"/>
      <c r="D52" s="100"/>
      <c r="E52" s="100"/>
      <c r="F52" s="100"/>
      <c r="G52" s="100"/>
      <c r="H52" s="100"/>
      <c r="I52" s="101">
        <f t="shared" ref="I52:L52" si="21">SUM(I50:I51)</f>
        <v>0</v>
      </c>
      <c r="J52" s="101">
        <f t="shared" si="21"/>
        <v>0</v>
      </c>
      <c r="K52" s="101">
        <f t="shared" si="21"/>
        <v>0</v>
      </c>
      <c r="L52" s="102">
        <f t="shared" si="21"/>
        <v>0</v>
      </c>
      <c r="M52" s="176"/>
    </row>
    <row r="53" ht="13.5" customHeight="1">
      <c r="A53" s="57"/>
      <c r="B53" s="86"/>
      <c r="C53" s="87"/>
      <c r="D53" s="87"/>
      <c r="E53" s="87"/>
      <c r="F53" s="87"/>
      <c r="G53" s="87"/>
      <c r="H53" s="87"/>
      <c r="I53" s="104"/>
      <c r="J53" s="104"/>
      <c r="K53" s="104"/>
      <c r="L53" s="105"/>
      <c r="M53" s="97"/>
    </row>
    <row r="54" ht="13.5" customHeight="1">
      <c r="A54" s="57"/>
      <c r="B54" s="93" t="s">
        <v>99</v>
      </c>
      <c r="C54" s="66"/>
      <c r="D54" s="66"/>
      <c r="E54" s="66"/>
      <c r="F54" s="66"/>
      <c r="G54" s="66"/>
      <c r="H54" s="66"/>
      <c r="I54" s="66"/>
      <c r="J54" s="66"/>
      <c r="K54" s="66"/>
      <c r="L54" s="124"/>
      <c r="M54" s="124"/>
    </row>
    <row r="55" ht="13.5" customHeight="1">
      <c r="A55" s="57"/>
      <c r="B55" s="106" t="s">
        <v>81</v>
      </c>
      <c r="C55" s="108"/>
      <c r="D55" s="108"/>
      <c r="E55" s="108"/>
      <c r="F55" s="108"/>
      <c r="G55" s="108"/>
      <c r="H55" s="108"/>
      <c r="I55" s="96"/>
      <c r="J55" s="96"/>
      <c r="K55" s="96"/>
      <c r="L55" s="97">
        <f t="shared" ref="L55:L64" si="22">SUM(I55:K55)</f>
        <v>0</v>
      </c>
      <c r="M55" s="97"/>
    </row>
    <row r="56" ht="13.5" customHeight="1">
      <c r="A56" s="57"/>
      <c r="B56" s="106" t="s">
        <v>82</v>
      </c>
      <c r="C56" s="108"/>
      <c r="D56" s="108"/>
      <c r="E56" s="108"/>
      <c r="F56" s="108"/>
      <c r="G56" s="108"/>
      <c r="H56" s="108"/>
      <c r="I56" s="96"/>
      <c r="J56" s="96"/>
      <c r="K56" s="96"/>
      <c r="L56" s="97">
        <f t="shared" si="22"/>
        <v>0</v>
      </c>
      <c r="M56" s="97"/>
    </row>
    <row r="57" ht="13.5" customHeight="1">
      <c r="A57" s="57"/>
      <c r="B57" s="106" t="s">
        <v>83</v>
      </c>
      <c r="C57" s="108"/>
      <c r="D57" s="108"/>
      <c r="E57" s="108"/>
      <c r="F57" s="108"/>
      <c r="G57" s="108"/>
      <c r="H57" s="108"/>
      <c r="I57" s="96"/>
      <c r="J57" s="96"/>
      <c r="K57" s="96"/>
      <c r="L57" s="97">
        <f t="shared" si="22"/>
        <v>0</v>
      </c>
      <c r="M57" s="97"/>
    </row>
    <row r="58" ht="13.5" customHeight="1">
      <c r="A58" s="57"/>
      <c r="B58" s="106" t="s">
        <v>84</v>
      </c>
      <c r="C58" s="108"/>
      <c r="D58" s="108"/>
      <c r="E58" s="108"/>
      <c r="F58" s="108"/>
      <c r="G58" s="108"/>
      <c r="H58" s="108"/>
      <c r="I58" s="96"/>
      <c r="J58" s="96"/>
      <c r="K58" s="96"/>
      <c r="L58" s="97">
        <f t="shared" si="22"/>
        <v>0</v>
      </c>
      <c r="M58" s="97"/>
    </row>
    <row r="59" ht="13.5" customHeight="1">
      <c r="A59" s="57"/>
      <c r="B59" s="106" t="s">
        <v>85</v>
      </c>
      <c r="C59" s="108"/>
      <c r="D59" s="108"/>
      <c r="E59" s="108"/>
      <c r="F59" s="108"/>
      <c r="G59" s="108"/>
      <c r="H59" s="108"/>
      <c r="I59" s="96"/>
      <c r="J59" s="96"/>
      <c r="K59" s="96"/>
      <c r="L59" s="97">
        <f t="shared" si="22"/>
        <v>0</v>
      </c>
      <c r="M59" s="97"/>
    </row>
    <row r="60" ht="13.5" customHeight="1">
      <c r="A60" s="57"/>
      <c r="B60" s="106" t="s">
        <v>100</v>
      </c>
      <c r="C60" s="108"/>
      <c r="D60" s="108"/>
      <c r="E60" s="108"/>
      <c r="F60" s="108"/>
      <c r="G60" s="108"/>
      <c r="H60" s="108"/>
      <c r="I60" s="96"/>
      <c r="J60" s="96"/>
      <c r="K60" s="96"/>
      <c r="L60" s="97">
        <f t="shared" si="22"/>
        <v>0</v>
      </c>
      <c r="M60" s="97"/>
    </row>
    <row r="61" ht="13.5" customHeight="1">
      <c r="A61" s="57"/>
      <c r="B61" s="106" t="s">
        <v>87</v>
      </c>
      <c r="C61" s="108"/>
      <c r="D61" s="108"/>
      <c r="E61" s="108"/>
      <c r="F61" s="108"/>
      <c r="G61" s="108"/>
      <c r="H61" s="108"/>
      <c r="I61" s="96"/>
      <c r="J61" s="96"/>
      <c r="K61" s="96"/>
      <c r="L61" s="97">
        <f t="shared" si="22"/>
        <v>0</v>
      </c>
      <c r="M61" s="97"/>
    </row>
    <row r="62" ht="13.5" customHeight="1">
      <c r="A62" s="57"/>
      <c r="B62" s="106" t="s">
        <v>89</v>
      </c>
      <c r="C62" s="108"/>
      <c r="D62" s="108"/>
      <c r="E62" s="108"/>
      <c r="F62" s="108"/>
      <c r="G62" s="108"/>
      <c r="H62" s="108"/>
      <c r="I62" s="96"/>
      <c r="J62" s="96"/>
      <c r="K62" s="96"/>
      <c r="L62" s="97">
        <f t="shared" si="22"/>
        <v>0</v>
      </c>
      <c r="M62" s="97"/>
    </row>
    <row r="63" ht="13.5" customHeight="1">
      <c r="A63" s="57"/>
      <c r="B63" s="106" t="s">
        <v>90</v>
      </c>
      <c r="C63" s="108"/>
      <c r="D63" s="108"/>
      <c r="E63" s="108"/>
      <c r="F63" s="108"/>
      <c r="G63" s="108"/>
      <c r="H63" s="108"/>
      <c r="I63" s="96"/>
      <c r="J63" s="96"/>
      <c r="K63" s="96"/>
      <c r="L63" s="97">
        <f t="shared" si="22"/>
        <v>0</v>
      </c>
      <c r="M63" s="97"/>
    </row>
    <row r="64" ht="13.5" customHeight="1">
      <c r="A64" s="57"/>
      <c r="B64" s="107" t="s">
        <v>101</v>
      </c>
      <c r="C64" s="108"/>
      <c r="D64" s="108"/>
      <c r="E64" s="108"/>
      <c r="F64" s="108"/>
      <c r="G64" s="108"/>
      <c r="H64" s="108"/>
      <c r="I64" s="96">
        <v>0.0</v>
      </c>
      <c r="J64" s="96"/>
      <c r="K64" s="96"/>
      <c r="L64" s="97">
        <f t="shared" si="22"/>
        <v>0</v>
      </c>
      <c r="M64" s="97"/>
    </row>
    <row r="65" ht="13.5" customHeight="1">
      <c r="A65" s="57"/>
      <c r="B65" s="106" t="s">
        <v>92</v>
      </c>
      <c r="C65" s="108"/>
      <c r="D65" s="108"/>
      <c r="E65" s="108"/>
      <c r="F65" s="108"/>
      <c r="G65" s="108"/>
      <c r="H65" s="108"/>
      <c r="I65" s="96"/>
      <c r="J65" s="96"/>
      <c r="K65" s="96"/>
      <c r="L65" s="97"/>
      <c r="M65" s="97"/>
    </row>
    <row r="66" ht="13.5" customHeight="1">
      <c r="A66" s="57"/>
      <c r="B66" s="125" t="s">
        <v>102</v>
      </c>
      <c r="C66" s="126"/>
      <c r="D66" s="126"/>
      <c r="E66" s="126"/>
      <c r="F66" s="126"/>
      <c r="G66" s="126"/>
      <c r="H66" s="126"/>
      <c r="I66" s="101">
        <f t="shared" ref="I66:L66" si="23">SUM(I55:I65)</f>
        <v>0</v>
      </c>
      <c r="J66" s="101">
        <f t="shared" si="23"/>
        <v>0</v>
      </c>
      <c r="K66" s="101">
        <f t="shared" si="23"/>
        <v>0</v>
      </c>
      <c r="L66" s="102">
        <f t="shared" si="23"/>
        <v>0</v>
      </c>
      <c r="M66" s="176"/>
    </row>
    <row r="67" ht="13.5" customHeight="1">
      <c r="A67" s="57"/>
      <c r="B67" s="127"/>
      <c r="C67" s="128"/>
      <c r="D67" s="128"/>
      <c r="E67" s="128"/>
      <c r="F67" s="128"/>
      <c r="G67" s="128"/>
      <c r="H67" s="128"/>
      <c r="I67" s="104"/>
      <c r="J67" s="104"/>
      <c r="K67" s="104"/>
      <c r="L67" s="105"/>
      <c r="M67" s="97"/>
    </row>
    <row r="68" ht="13.5" customHeight="1">
      <c r="A68" s="57"/>
      <c r="B68" s="129" t="s">
        <v>103</v>
      </c>
      <c r="C68" s="181"/>
      <c r="D68" s="130"/>
      <c r="E68" s="130"/>
      <c r="F68" s="130"/>
      <c r="G68" s="130"/>
      <c r="H68" s="130"/>
      <c r="I68" s="131">
        <f t="shared" ref="I68:K68" si="24">I66+I52+I47</f>
        <v>0</v>
      </c>
      <c r="J68" s="131">
        <f t="shared" si="24"/>
        <v>0</v>
      </c>
      <c r="K68" s="131">
        <f t="shared" si="24"/>
        <v>0</v>
      </c>
      <c r="L68" s="132">
        <f>SUM(I68:K68)</f>
        <v>0</v>
      </c>
      <c r="M68" s="182"/>
    </row>
    <row r="69" ht="13.5" customHeight="1">
      <c r="A69" s="115"/>
      <c r="B69" s="116"/>
      <c r="C69" s="117"/>
      <c r="D69" s="117"/>
      <c r="E69" s="117"/>
      <c r="F69" s="117"/>
      <c r="G69" s="117"/>
      <c r="H69" s="117"/>
      <c r="I69" s="133"/>
      <c r="J69" s="133"/>
      <c r="K69" s="133"/>
      <c r="L69" s="119"/>
      <c r="M69" s="97"/>
    </row>
    <row r="70" ht="13.5" customHeight="1">
      <c r="A70" s="57"/>
      <c r="B70" s="134"/>
      <c r="C70" s="135"/>
      <c r="D70" s="135"/>
      <c r="E70" s="135"/>
      <c r="F70" s="135"/>
      <c r="G70" s="135"/>
      <c r="H70" s="135"/>
      <c r="I70" s="104"/>
      <c r="J70" s="104"/>
      <c r="K70" s="104"/>
      <c r="L70" s="105"/>
      <c r="M70" s="105"/>
    </row>
    <row r="71" ht="13.5" customHeight="1">
      <c r="A71" s="57"/>
      <c r="B71" s="136" t="s">
        <v>104</v>
      </c>
      <c r="C71" s="183"/>
      <c r="D71" s="130"/>
      <c r="E71" s="130"/>
      <c r="F71" s="130"/>
      <c r="G71" s="130"/>
      <c r="H71" s="137"/>
      <c r="I71" s="138">
        <f t="shared" ref="I71:K71" si="25">SUM(I37,I68)</f>
        <v>0</v>
      </c>
      <c r="J71" s="138">
        <f t="shared" si="25"/>
        <v>0</v>
      </c>
      <c r="K71" s="138">
        <f t="shared" si="25"/>
        <v>0</v>
      </c>
      <c r="L71" s="139">
        <f>SUM(I71:K71)</f>
        <v>0</v>
      </c>
      <c r="M71" s="184"/>
    </row>
    <row r="72" ht="13.5" customHeight="1">
      <c r="A72" s="36"/>
      <c r="B72" s="140"/>
      <c r="C72" s="141"/>
      <c r="D72" s="141"/>
      <c r="E72" s="141"/>
      <c r="F72" s="141"/>
      <c r="G72" s="141"/>
      <c r="H72" s="141"/>
      <c r="I72" s="142"/>
      <c r="J72" s="142"/>
      <c r="K72" s="142"/>
      <c r="L72" s="143"/>
      <c r="M72" s="143"/>
    </row>
    <row r="73" ht="13.5" customHeight="1">
      <c r="A73" s="36"/>
      <c r="B73" s="145" t="s">
        <v>114</v>
      </c>
      <c r="C73" s="185"/>
      <c r="H73" s="94"/>
      <c r="I73" s="146">
        <f t="shared" ref="I73:L73" si="26">I71*0.09</f>
        <v>0</v>
      </c>
      <c r="J73" s="146">
        <f t="shared" si="26"/>
        <v>0</v>
      </c>
      <c r="K73" s="146">
        <f t="shared" si="26"/>
        <v>0</v>
      </c>
      <c r="L73" s="146">
        <f t="shared" si="26"/>
        <v>0</v>
      </c>
      <c r="M73" s="186"/>
    </row>
    <row r="74" ht="13.5" customHeight="1">
      <c r="A74" s="36"/>
      <c r="B74" s="148"/>
      <c r="C74" s="149"/>
      <c r="D74" s="149"/>
      <c r="E74" s="149"/>
      <c r="F74" s="149"/>
      <c r="G74" s="149"/>
      <c r="H74" s="149"/>
      <c r="I74" s="142"/>
      <c r="J74" s="142"/>
      <c r="K74" s="142"/>
      <c r="L74" s="143"/>
      <c r="M74" s="143"/>
    </row>
    <row r="75" ht="13.5" customHeight="1">
      <c r="A75" s="36"/>
      <c r="B75" s="136" t="s">
        <v>106</v>
      </c>
      <c r="C75" s="183"/>
      <c r="D75" s="130"/>
      <c r="E75" s="130"/>
      <c r="F75" s="130"/>
      <c r="G75" s="130"/>
      <c r="H75" s="137"/>
      <c r="I75" s="150">
        <f t="shared" ref="I75:L75" si="27">I71+I73</f>
        <v>0</v>
      </c>
      <c r="J75" s="150">
        <f t="shared" si="27"/>
        <v>0</v>
      </c>
      <c r="K75" s="150">
        <f t="shared" si="27"/>
        <v>0</v>
      </c>
      <c r="L75" s="150">
        <f t="shared" si="27"/>
        <v>0</v>
      </c>
      <c r="M75" s="187"/>
    </row>
    <row r="76" ht="13.5" customHeight="1">
      <c r="A76" s="36"/>
      <c r="B76" s="36"/>
      <c r="C76" s="36"/>
      <c r="D76" s="36"/>
      <c r="E76" s="36"/>
      <c r="F76" s="36"/>
      <c r="G76" s="36"/>
      <c r="H76" s="36"/>
      <c r="I76" s="36"/>
      <c r="J76" s="36"/>
      <c r="K76" s="36"/>
      <c r="L76" s="36"/>
      <c r="M76" s="36"/>
    </row>
  </sheetData>
  <mergeCells count="15">
    <mergeCell ref="C21:H21"/>
    <mergeCell ref="C35:H35"/>
    <mergeCell ref="C39:M39"/>
    <mergeCell ref="C52:H52"/>
    <mergeCell ref="C68:H68"/>
    <mergeCell ref="C71:H71"/>
    <mergeCell ref="C73:H73"/>
    <mergeCell ref="C75:H75"/>
    <mergeCell ref="C1:L1"/>
    <mergeCell ref="C2:F2"/>
    <mergeCell ref="C3:F3"/>
    <mergeCell ref="C4:F4"/>
    <mergeCell ref="C5:F5"/>
    <mergeCell ref="C6:F6"/>
    <mergeCell ref="C8:M8"/>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2013-11-13T15:49:20Z</dcterms:created>
</cp:coreProperties>
</file>