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J-PAL NA Budget" sheetId="2" r:id="rId5"/>
    <sheet state="visible" name="Total Project Budget" sheetId="3" r:id="rId6"/>
  </sheets>
  <definedNames>
    <definedName localSheetId="1" name="Subawardee_ID">#REF!</definedName>
    <definedName name="Subawardee_ID">#REF!</definedName>
  </definedNames>
  <calcPr/>
  <extLst>
    <ext uri="GoogleSheetsCustomDataVersion1">
      <go:sheetsCustomData xmlns:go="http://customooxmlschemas.google.com/" r:id="rId7" roundtripDataSignature="AMtx7mguCsAZJngXWUSuBv9ih7q1XhKj3A=="/>
    </ext>
  </extLst>
</workbook>
</file>

<file path=xl/sharedStrings.xml><?xml version="1.0" encoding="utf-8"?>
<sst xmlns="http://schemas.openxmlformats.org/spreadsheetml/2006/main" count="199" uniqueCount="108">
  <si>
    <t>Budget Guidlines</t>
  </si>
  <si>
    <t>All numbers must be in US dollars.</t>
  </si>
  <si>
    <t>Project budgets should reflect the actual needs of the project.</t>
  </si>
  <si>
    <t>The indirect cost (Overhead/Facilities &amp; Administrative Costs) rate for J-PAL NA funding is capped at 9% of total direct costs.</t>
  </si>
  <si>
    <t>Expenses associated with the provision of detailed information on program costs are allowable.</t>
  </si>
  <si>
    <t>This budget will be reviewed not only for "value for money", but also to assess project viability. Therefore, in your budget justification, include any details that demonstrate that cost projections are realistic, and that the project can actually be conducted, given the funds available/requested.</t>
  </si>
  <si>
    <t>If MIT will be the institue receiving the award, please contact us for additional instructions.</t>
  </si>
  <si>
    <t>MIT requires that there is a subawardee PI at the Institute to Receive Award (ITRA) who will be responsible for overseeing the work on the ground. This may be one of the academic co-PI’s or it may be a non-academic PI,
such as the Executive Director or Director of Research of the ITRA. This person must be formally affiliated with the ITRA. Affiliation could be as a professor, associate professor, staff, fellow, or some other type of relationship that is recognized by the university or organization. A J-PAL Affiliation or J-PAL Invited Researcher status does not constitute an official affiliation with J-PAL regional office host universities.</t>
  </si>
  <si>
    <t>Awards are paid on a cost-reimbursable basis.</t>
  </si>
  <si>
    <t xml:space="preserve">It is your responsibility to submit a budget that is correct and follows your host institution’s policies for costs. If you wait until an award has been made by J-PAL NA before getting approval from your planned host institution, you risk having an award that your institution cannot accept. We strongly recommend that as soon as you submit your proposal to J-PAL NA (if not before), you send it through your host institution for their review and acceptance.  </t>
  </si>
  <si>
    <t>Unallowable costs</t>
  </si>
  <si>
    <t>J-PAL will not approve costs labeled as miscellaneous, contingency, or rent.</t>
  </si>
  <si>
    <t>J-PAL is unable to cover travel insurance, fees or upgrades to flights, or luxary travel or accomodation.</t>
  </si>
  <si>
    <t>J-PAL North America does not cover PI, co-PI, or co-Investigator effort (academic or summer months). We will support salary and fringe benefits for other project personnel. (Do not include time for any project member listed as a PI or co-Investigator on the proposal cover sheet!)</t>
  </si>
  <si>
    <t xml:space="preserve">PRIVATE, FOR-PROFIT ORGANIZATIONS NOTE: J-PAL funds only the academic/research costs associated with a project (e.g., RA time, survey collection, participant incentives, etc.). Budgets that include activities such as but not limited to, focus groups, product design, marketing, or any other direct cost that would normally be funded by a business as part of its day-to-day operations, must explain why the organization cannot bear these costs in the budget narrative. In general, activities that would have occured anyways (even in the absence of the research) will not be funded, activities that typically would be covered by the firm but would not have been implemented without the research should be justified.               </t>
  </si>
  <si>
    <t>Template Instructions</t>
  </si>
  <si>
    <t>Funding and Co-Funding</t>
  </si>
  <si>
    <r>
      <rPr>
        <rFont val="Arial"/>
        <color rgb="FF000000"/>
        <sz val="10.0"/>
      </rPr>
      <t xml:space="preserve">If your total project budget exceeds your request from J-PAL North America (J-PAL NA), please complete both the "Total Project Budget" </t>
    </r>
    <r>
      <rPr>
        <rFont val="Arial"/>
        <color rgb="FF000000"/>
        <sz val="10.0"/>
        <u/>
      </rPr>
      <t>and</t>
    </r>
    <r>
      <rPr>
        <rFont val="Arial"/>
        <color rgb="FF000000"/>
        <sz val="10.0"/>
      </rPr>
      <t xml:space="preserve"> "J-PAL NA Budget" worksheets and include any co-funders and/or your plan to cover any deficits in the "Notes" column. </t>
    </r>
  </si>
  <si>
    <t>If your total project budget does not exceed your request from J-PAL NA, you only need to complete the "J-PAL NA Budget" worksheet.</t>
  </si>
  <si>
    <t>If you prefer, you may attach your total project budget in its existing format rather than using the "Total Project Budget" worksheet, but the "J-PAL NA Budget" worksheet must still be completed.</t>
  </si>
  <si>
    <t>Budget Categories</t>
  </si>
  <si>
    <t>Institution/University Costs</t>
  </si>
  <si>
    <t xml:space="preserve">Includes all expenses incurred directly by the university/institution receiving the award (for example, an RA working at the PI's University).  </t>
  </si>
  <si>
    <t>Partner Costs</t>
  </si>
  <si>
    <t>Includes all expenses incurred by partner organizations outside of the university/institution. This could include a subaward to cover operational costs incurred by an implementing partner.</t>
  </si>
  <si>
    <t>Personnel</t>
  </si>
  <si>
    <t xml:space="preserve">Please include the title/role for each person included in the budget, as well as base salary, % effort requested, and the applicable fringe rate. </t>
  </si>
  <si>
    <r>
      <rPr>
        <rFont val="Arial"/>
        <b/>
        <i/>
        <color rgb="FF000000"/>
        <sz val="10.0"/>
      </rPr>
      <t>J-PAL does not cover PI or co-PI effort.</t>
    </r>
    <r>
      <rPr>
        <rFont val="Arial"/>
        <i/>
        <color rgb="FF000000"/>
        <sz val="10.0"/>
      </rPr>
      <t xml:space="preserve"> </t>
    </r>
    <r>
      <rPr>
        <rFont val="Arial"/>
        <color rgb="FF000000"/>
        <sz val="10.0"/>
      </rPr>
      <t>Salary/fringe should not be included for any investigators named in the coversheet.</t>
    </r>
  </si>
  <si>
    <t>Travel</t>
  </si>
  <si>
    <t>Travel expenses should include flights, ground transportation, accommodations, and meals.</t>
  </si>
  <si>
    <t>Other Direct Costs</t>
  </si>
  <si>
    <t>Equipment</t>
  </si>
  <si>
    <t>Equipment could include specialized computers or servers, or other tangible items with a useful life of over 1 year that cost $5,000 or more.</t>
  </si>
  <si>
    <t>Supplies</t>
  </si>
  <si>
    <t>Supplies could include office supplies necessary to conduct a study, tablet computers for collecting data, or other relevant items</t>
  </si>
  <si>
    <t>Consultants</t>
  </si>
  <si>
    <t>Consultants may provide technical expertise required to conduct a study. Your budget justification should include an hourly rate as well as the estimated number of hours that will be required of the consultant's time.</t>
  </si>
  <si>
    <t>Services</t>
  </si>
  <si>
    <t>Services may incude transcription of recordings, online project management tools, biometric testing, etc.</t>
  </si>
  <si>
    <t>Data Acquisition</t>
  </si>
  <si>
    <t>Data acquisition costs should reflect fees required to access datasets.</t>
  </si>
  <si>
    <t>Participant Incentives</t>
  </si>
  <si>
    <t>Participant incentives should include any costs related to compensation provided to study participants as an incentive to enroll in the study. This could include purchase of gift cards, cash, or other items distributed as compensation.</t>
  </si>
  <si>
    <t>IRB Fees</t>
  </si>
  <si>
    <t>IRB fees may be required for review of initial and renewal IRB approval, as well as amendments.</t>
  </si>
  <si>
    <t>Printing/Copying Expenses</t>
  </si>
  <si>
    <t>Postage</t>
  </si>
  <si>
    <t>Training Expenses</t>
  </si>
  <si>
    <t xml:space="preserve">We strongly encourage PIs to request funding for training expenses for study personnel and/or implementing partners. J-PAL offers annual trainings for staff and partners engaged in randomized controlled trials: (1) Research Staff Training: week-long training for research staff and managers; (2) Evaluating Social Programs: week-long training for policymakers and practitioners on why and how to conduct randomized evaluations. Travel expenses related to trainings belong in the "Travel" section above. More information can be found here: https://www.povertyactionlab.org/training. Funding can also cover trainings outside of J-PAL offerings. </t>
  </si>
  <si>
    <t>Other (please describe)</t>
  </si>
  <si>
    <t>The examples and categories listed are not exhaustive. If you have questions about the allowability of a proposed expense, please contact the initiative manager for the funding opportunity to which you are applying.</t>
  </si>
  <si>
    <t>J-PAL North America Research Management Support (RMS)</t>
  </si>
  <si>
    <t xml:space="preserve">Applicants interested in requesting Research Management Support can either apply for J-PAL funding or pay for staff time from discretionary funding. RMS funding supports J-PAL staff time and is therefore not part of the subaward (this information is included here for reference, you do NOT need to add it into your budget). The cost of RMS support depends on the type of support and level of involvement requested from J-PAL NA. The amounts below are estimates. The exact cost will be determined in conjunction with the RMS team prior to the award announcement.   </t>
  </si>
  <si>
    <t>Study design support ($17,000)</t>
  </si>
  <si>
    <t>Activities include: Initiative data use agreement and IRB protocol process; facilitate project design conversations with implementing partners; preliminary survey development; refine design of randomization implementation and consent procedures; power calculations; refining file structure and project management procedures</t>
  </si>
  <si>
    <t>Piloting and data collection ($34,000)</t>
  </si>
  <si>
    <t>Activities include: pilot design; field staff training; randomization implementation support; randomization monitoring support; survey piloting; study process monitoring</t>
  </si>
  <si>
    <t>Early stage study implementation ($34,000)</t>
  </si>
  <si>
    <t>Activities include: study process monitoring; recruitment strategy and consent protocol support; coordinating communication across stakeholders; provision of descriptive information about intervention and study implementation; research staff training</t>
  </si>
  <si>
    <t>J-PAL NA BUDGET</t>
  </si>
  <si>
    <t>Principal Investigator</t>
  </si>
  <si>
    <t>Organization</t>
  </si>
  <si>
    <t>Title of Proposal</t>
  </si>
  <si>
    <t>Start Date</t>
  </si>
  <si>
    <t>End Date</t>
  </si>
  <si>
    <t>Year 1</t>
  </si>
  <si>
    <t>Year 2</t>
  </si>
  <si>
    <t>Year 3</t>
  </si>
  <si>
    <t>Total Cost</t>
  </si>
  <si>
    <t xml:space="preserve">Personnel* </t>
  </si>
  <si>
    <t xml:space="preserve">     Position</t>
  </si>
  <si>
    <t>Effort (FTE)</t>
  </si>
  <si>
    <t>Base Salary</t>
  </si>
  <si>
    <t>Requested Salary</t>
  </si>
  <si>
    <t>Fringe Rate (%)</t>
  </si>
  <si>
    <t>Requested Fringe Amount ($)</t>
  </si>
  <si>
    <t>Annual Increase (%)</t>
  </si>
  <si>
    <t>Personnel Subtotal</t>
  </si>
  <si>
    <t>Travel Subtotal</t>
  </si>
  <si>
    <t xml:space="preserve">       Equipment</t>
  </si>
  <si>
    <t xml:space="preserve">       Supplies</t>
  </si>
  <si>
    <t xml:space="preserve">       Consultants</t>
  </si>
  <si>
    <t xml:space="preserve">       Services</t>
  </si>
  <si>
    <t xml:space="preserve">       Data acquisition</t>
  </si>
  <si>
    <t xml:space="preserve">       Participant incentives (e.g. gift cards)</t>
  </si>
  <si>
    <t xml:space="preserve">       IRB fees</t>
  </si>
  <si>
    <t xml:space="preserve">       Printing/copying expenses</t>
  </si>
  <si>
    <t xml:space="preserve">       Postage</t>
  </si>
  <si>
    <t xml:space="preserve">       Training expenses**</t>
  </si>
  <si>
    <t xml:space="preserve">       Other (please describe)</t>
  </si>
  <si>
    <t>Other Direct Costs Subtotal</t>
  </si>
  <si>
    <t>Institution/University Subtotal</t>
  </si>
  <si>
    <t>Partner Personnel</t>
  </si>
  <si>
    <t>Partner Personnel Subtotal</t>
  </si>
  <si>
    <t>Partner Travel</t>
  </si>
  <si>
    <t>Partner Travel Subtotal</t>
  </si>
  <si>
    <t>Partner Other Direct Costs</t>
  </si>
  <si>
    <t xml:space="preserve">       Participant incentives</t>
  </si>
  <si>
    <t>Partner Other Direct Costs Subtotal</t>
  </si>
  <si>
    <t>Partner Subtotal</t>
  </si>
  <si>
    <t>Total Direct Costs</t>
  </si>
  <si>
    <t>Indirect Costs***</t>
  </si>
  <si>
    <t>Total Budget</t>
  </si>
  <si>
    <t>*Please note that J-PAL NA does not cover PI effort.</t>
  </si>
  <si>
    <t>** We strongly recommend that research staff take J-PAL's Research Staff Training and that staff from implementing partners take J-PAL's Evaluating Social Programs course. RST fees include transportation from Cambridge to the course location, food, and lodging for 1 attendee. ESP cost reflects the course fees but not travel, and assumes 1 attendee. Please adjust to fit your project's needs.</t>
  </si>
  <si>
    <t xml:space="preserve">***Indirect cost recovery is capped at 9% of total direct costs. </t>
  </si>
  <si>
    <t>Yes</t>
  </si>
  <si>
    <t>No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</si>
</sst>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quot;$&quot;* #,##0.00_);_(&quot;$&quot;* \(#,##0.00\);_(&quot;$&quot;* &quot;-&quot;??_);_(@_)"/>
  </numFmts>
  <fonts count="21">
    <font>
      <sz val="10.0"/>
      <color rgb="FF000000"/>
      <name val="Calibri"/>
      <scheme val="minor"/>
    </font>
    <font>
      <b/>
      <sz val="16.0"/>
      <color rgb="FF000000"/>
      <name val="Arial"/>
    </font>
    <font>
      <color rgb="FF000000"/>
      <name val="Calibri"/>
      <scheme val="minor"/>
    </font>
    <font>
      <b/>
      <color rgb="FF000000"/>
      <name val="Arial"/>
    </font>
    <font>
      <sz val="10.0"/>
      <color rgb="FF000000"/>
      <name val="Arial"/>
    </font>
    <font>
      <color rgb="FF000000"/>
      <name val="Arial"/>
    </font>
    <font>
      <b/>
      <sz val="10.0"/>
      <color rgb="FF000000"/>
      <name val="Arial"/>
    </font>
    <font>
      <color theme="1"/>
      <name val="Arial"/>
    </font>
    <font>
      <b/>
      <color theme="1"/>
      <name val="Arial"/>
    </font>
    <font>
      <i/>
      <sz val="10.0"/>
      <color rgb="FF000000"/>
      <name val="Arial"/>
    </font>
    <font>
      <b/>
      <sz val="11.0"/>
      <color theme="1"/>
      <name val="Arial"/>
    </font>
    <font>
      <sz val="11.0"/>
      <color theme="1"/>
      <name val="Arial"/>
    </font>
    <font>
      <b/>
      <sz val="8.0"/>
      <color theme="1"/>
      <name val="Arial"/>
    </font>
    <font>
      <b/>
      <sz val="10.0"/>
      <color theme="1"/>
      <name val="Arial"/>
    </font>
    <font>
      <i/>
      <sz val="8.0"/>
      <color theme="1"/>
      <name val="Arial"/>
    </font>
    <font>
      <sz val="8.0"/>
      <color theme="1"/>
      <name val="Arial"/>
    </font>
    <font/>
    <font>
      <i/>
      <sz val="10.0"/>
      <color theme="1"/>
      <name val="Arial"/>
    </font>
    <font>
      <sz val="10.0"/>
      <color theme="1"/>
      <name val="Arial"/>
    </font>
    <font>
      <b/>
      <i/>
      <sz val="10.0"/>
      <color theme="1"/>
      <name val="Arial"/>
    </font>
    <font>
      <sz val="9.0"/>
      <color theme="1"/>
      <name val="Arial"/>
    </font>
  </fonts>
  <fills count="10">
    <fill>
      <patternFill patternType="none"/>
    </fill>
    <fill>
      <patternFill patternType="lightGray"/>
    </fill>
    <fill>
      <patternFill patternType="solid">
        <fgColor rgb="FF26A69A"/>
        <bgColor rgb="FF26A69A"/>
      </patternFill>
    </fill>
    <fill>
      <patternFill patternType="solid">
        <fgColor rgb="FFFFFFFF"/>
        <bgColor rgb="FFFFFFFF"/>
      </patternFill>
    </fill>
    <fill>
      <patternFill patternType="solid">
        <fgColor rgb="FFDDF2F0"/>
        <bgColor rgb="FFDDF2F0"/>
      </patternFill>
    </fill>
    <fill>
      <patternFill patternType="solid">
        <fgColor theme="0"/>
        <bgColor theme="0"/>
      </patternFill>
    </fill>
    <fill>
      <patternFill patternType="solid">
        <fgColor rgb="FFEAF1DD"/>
        <bgColor rgb="FFEAF1DD"/>
      </patternFill>
    </fill>
    <fill>
      <patternFill patternType="solid">
        <fgColor rgb="FFDBE5F1"/>
        <bgColor rgb="FFDBE5F1"/>
      </patternFill>
    </fill>
    <fill>
      <patternFill patternType="solid">
        <fgColor rgb="FFB8CCE4"/>
        <bgColor rgb="FFB8CCE4"/>
      </patternFill>
    </fill>
    <fill>
      <patternFill patternType="solid">
        <fgColor rgb="FFFFCC99"/>
        <bgColor rgb="FFFFCC99"/>
      </patternFill>
    </fill>
  </fills>
  <borders count="43">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bottom style="thin">
        <color rgb="FF000000"/>
      </bottom>
    </border>
    <border>
      <left style="thin">
        <color rgb="FF000000"/>
      </left>
      <top style="medium">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medium">
        <color rgb="FF000000"/>
      </top>
      <bottom style="thin">
        <color rgb="FF000000"/>
      </bottom>
    </border>
    <border>
      <left style="thin">
        <color rgb="FF000000"/>
      </left>
      <right/>
      <top style="thin">
        <color rgb="FF000000"/>
      </top>
      <bottom style="thin">
        <color rgb="FF000000"/>
      </bottom>
    </border>
    <border>
      <left/>
      <right/>
      <top style="thin">
        <color rgb="FF000000"/>
      </top>
      <bottom style="thin">
        <color rgb="FF000000"/>
      </bottom>
    </border>
    <border>
      <left style="thin">
        <color rgb="FF000000"/>
      </left>
      <right style="thin">
        <color rgb="FF000000"/>
      </right>
      <top style="thin">
        <color rgb="FF000000"/>
      </top>
      <bottom style="thin">
        <color rgb="FF000000"/>
      </bottom>
    </border>
    <border>
      <left/>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left style="thin">
        <color rgb="FF000000"/>
      </left>
      <right style="thin">
        <color rgb="FF000000"/>
      </right>
    </border>
    <border>
      <right style="thin">
        <color rgb="FF000000"/>
      </right>
    </border>
    <border>
      <left style="thin">
        <color rgb="FF000000"/>
      </left>
      <right/>
      <top/>
      <bottom style="thin">
        <color rgb="FF000000"/>
      </bottom>
    </border>
    <border>
      <left/>
      <right/>
      <top/>
      <bottom style="thin">
        <color rgb="FF000000"/>
      </bottom>
    </border>
    <border>
      <left style="thin">
        <color rgb="FF000000"/>
      </left>
      <right style="thin">
        <color rgb="FF000000"/>
      </right>
      <top/>
      <bottom style="thin">
        <color rgb="FF000000"/>
      </bottom>
    </border>
    <border>
      <left/>
      <right style="thin">
        <color rgb="FF000000"/>
      </right>
      <top/>
      <bottom style="thin">
        <color rgb="FF000000"/>
      </bottom>
    </border>
    <border>
      <left style="thin">
        <color rgb="FF000000"/>
      </left>
      <right style="thin">
        <color rgb="FF000000"/>
      </right>
      <top style="thin">
        <color rgb="FF000000"/>
      </top>
    </border>
    <border>
      <left style="thin">
        <color rgb="FF000000"/>
      </left>
      <top/>
      <bottom style="thin">
        <color rgb="FF000000"/>
      </bottom>
    </border>
    <border>
      <top/>
      <bottom style="thin">
        <color rgb="FF000000"/>
      </bottom>
    </border>
    <border>
      <right/>
      <top/>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top style="thin">
        <color rgb="FF000000"/>
      </top>
      <bottom style="thin">
        <color rgb="FF000000"/>
      </bottom>
    </border>
    <border>
      <left style="thin">
        <color rgb="FF000000"/>
      </left>
      <top/>
      <bottom/>
    </border>
    <border>
      <top/>
      <bottom/>
    </border>
    <border>
      <right/>
      <top/>
      <bottom/>
    </border>
    <border>
      <left style="thin">
        <color rgb="FF000000"/>
      </left>
      <right style="thin">
        <color rgb="FF000000"/>
      </right>
      <top/>
      <bottom/>
    </border>
    <border>
      <left/>
      <right style="thin">
        <color rgb="FF000000"/>
      </right>
      <top/>
      <bottom/>
    </border>
    <border>
      <right style="thin">
        <color rgb="FF000000"/>
      </right>
      <top/>
      <bottom/>
    </border>
  </borders>
  <cellStyleXfs count="1">
    <xf borderId="0" fillId="0" fontId="0" numFmtId="0" applyAlignment="1" applyFont="1"/>
  </cellStyleXfs>
  <cellXfs count="177">
    <xf borderId="0" fillId="0" fontId="0" numFmtId="0" xfId="0" applyAlignment="1" applyFont="1">
      <alignment readingOrder="0" shrinkToFit="0" vertical="bottom" wrapText="0"/>
    </xf>
    <xf borderId="0" fillId="0" fontId="1" numFmtId="0" xfId="0" applyAlignment="1" applyFont="1">
      <alignment horizontal="left"/>
    </xf>
    <xf borderId="0" fillId="0" fontId="2" numFmtId="0" xfId="0" applyFont="1"/>
    <xf borderId="0" fillId="2" fontId="3" numFmtId="0" xfId="0" applyAlignment="1" applyFill="1" applyFont="1">
      <alignment readingOrder="0"/>
    </xf>
    <xf borderId="0" fillId="2" fontId="4" numFmtId="0" xfId="0" applyFont="1"/>
    <xf borderId="0" fillId="3" fontId="5" numFmtId="0" xfId="0" applyFill="1" applyFont="1"/>
    <xf borderId="0" fillId="3" fontId="4" numFmtId="0" xfId="0" applyAlignment="1" applyFont="1">
      <alignment readingOrder="0" shrinkToFit="0" wrapText="1"/>
    </xf>
    <xf borderId="0" fillId="0" fontId="4" numFmtId="0" xfId="0" applyAlignment="1" applyFont="1">
      <alignment shrinkToFit="0" vertical="center" wrapText="1"/>
    </xf>
    <xf borderId="0" fillId="0" fontId="4" numFmtId="0" xfId="0" applyAlignment="1" applyFont="1">
      <alignment vertical="center"/>
    </xf>
    <xf borderId="0" fillId="4" fontId="5" numFmtId="0" xfId="0" applyFill="1" applyFont="1"/>
    <xf borderId="0" fillId="4" fontId="4" numFmtId="0" xfId="0" applyAlignment="1" applyFont="1">
      <alignment readingOrder="0" shrinkToFit="0" wrapText="1"/>
    </xf>
    <xf borderId="0" fillId="0" fontId="4" numFmtId="0" xfId="0" applyFont="1"/>
    <xf borderId="0" fillId="0" fontId="4" numFmtId="0" xfId="0" applyAlignment="1" applyFont="1">
      <alignment shrinkToFit="0" wrapText="1"/>
    </xf>
    <xf borderId="0" fillId="3" fontId="5" numFmtId="0" xfId="0" applyAlignment="1" applyFont="1">
      <alignment shrinkToFit="0" wrapText="1"/>
    </xf>
    <xf borderId="0" fillId="3" fontId="4" numFmtId="0" xfId="0" applyAlignment="1" applyFont="1">
      <alignment horizontal="left" shrinkToFit="0" wrapText="1"/>
    </xf>
    <xf borderId="0" fillId="4" fontId="4" numFmtId="0" xfId="0" applyAlignment="1" applyFont="1">
      <alignment horizontal="left" shrinkToFit="0" wrapText="1"/>
    </xf>
    <xf borderId="0" fillId="3" fontId="2" numFmtId="0" xfId="0" applyFont="1"/>
    <xf borderId="0" fillId="3" fontId="4" numFmtId="0" xfId="0" applyAlignment="1" applyFont="1">
      <alignment horizontal="left" readingOrder="0" shrinkToFit="0" vertical="top" wrapText="1"/>
    </xf>
    <xf borderId="0" fillId="4" fontId="2" numFmtId="0" xfId="0" applyFont="1"/>
    <xf borderId="0" fillId="4" fontId="4" numFmtId="0" xfId="0" applyAlignment="1" applyFont="1">
      <alignment horizontal="left" readingOrder="0" shrinkToFit="0" vertical="top" wrapText="1"/>
    </xf>
    <xf borderId="0" fillId="3" fontId="6" numFmtId="0" xfId="0" applyAlignment="1" applyFont="1">
      <alignment horizontal="left" shrinkToFit="0" vertical="center" wrapText="1"/>
    </xf>
    <xf borderId="0" fillId="5" fontId="3" numFmtId="0" xfId="0" applyAlignment="1" applyFill="1" applyFont="1">
      <alignment readingOrder="0"/>
    </xf>
    <xf borderId="0" fillId="5" fontId="5" numFmtId="0" xfId="0" applyFont="1"/>
    <xf borderId="0" fillId="3" fontId="7" numFmtId="0" xfId="0" applyAlignment="1" applyFont="1">
      <alignment shrinkToFit="0" vertical="bottom" wrapText="1"/>
    </xf>
    <xf borderId="0" fillId="3" fontId="7" numFmtId="0" xfId="0" applyAlignment="1" applyFont="1">
      <alignment vertical="bottom"/>
    </xf>
    <xf borderId="0" fillId="5" fontId="6" numFmtId="0" xfId="0" applyAlignment="1" applyFont="1">
      <alignment horizontal="left" shrinkToFit="0" vertical="center" wrapText="1"/>
    </xf>
    <xf borderId="0" fillId="4" fontId="7" numFmtId="0" xfId="0" applyAlignment="1" applyFont="1">
      <alignment shrinkToFit="0" vertical="bottom" wrapText="1"/>
    </xf>
    <xf borderId="0" fillId="4" fontId="7" numFmtId="0" xfId="0" applyAlignment="1" applyFont="1">
      <alignment vertical="bottom"/>
    </xf>
    <xf borderId="0" fillId="4" fontId="6" numFmtId="0" xfId="0" applyAlignment="1" applyFont="1">
      <alignment horizontal="left" shrinkToFit="0" vertical="center" wrapText="1"/>
    </xf>
    <xf borderId="0" fillId="5" fontId="7" numFmtId="0" xfId="0" applyAlignment="1" applyFont="1">
      <alignment readingOrder="0" shrinkToFit="0" vertical="bottom" wrapText="1"/>
    </xf>
    <xf borderId="0" fillId="5" fontId="7" numFmtId="0" xfId="0" applyAlignment="1" applyFont="1">
      <alignment vertical="bottom"/>
    </xf>
    <xf borderId="0" fillId="4" fontId="8" numFmtId="0" xfId="0" applyAlignment="1" applyFont="1">
      <alignment readingOrder="0" shrinkToFit="0" vertical="bottom" wrapText="1"/>
    </xf>
    <xf borderId="0" fillId="3" fontId="6" numFmtId="0" xfId="0" applyAlignment="1" applyFont="1">
      <alignment horizontal="center"/>
    </xf>
    <xf borderId="0" fillId="3" fontId="6" numFmtId="0" xfId="0" applyFont="1"/>
    <xf borderId="0" fillId="4" fontId="6" numFmtId="0" xfId="0" applyAlignment="1" applyFont="1">
      <alignment horizontal="center" vertical="center"/>
    </xf>
    <xf borderId="0" fillId="4" fontId="4" numFmtId="0" xfId="0" applyAlignment="1" applyFont="1">
      <alignment horizontal="left" readingOrder="0" shrinkToFit="0" vertical="center" wrapText="1"/>
    </xf>
    <xf borderId="0" fillId="3" fontId="4" numFmtId="0" xfId="0" applyAlignment="1" applyFont="1">
      <alignment horizontal="left"/>
    </xf>
    <xf borderId="0" fillId="4" fontId="6" numFmtId="0" xfId="0" applyAlignment="1" applyFont="1">
      <alignment horizontal="center"/>
    </xf>
    <xf borderId="0" fillId="4" fontId="4" numFmtId="0" xfId="0" applyAlignment="1" applyFont="1">
      <alignment horizontal="left"/>
    </xf>
    <xf borderId="0" fillId="4" fontId="6" numFmtId="0" xfId="0" applyFont="1"/>
    <xf borderId="0" fillId="4" fontId="4" numFmtId="0" xfId="0" applyFont="1"/>
    <xf borderId="0" fillId="3" fontId="4" numFmtId="0" xfId="0" applyFont="1"/>
    <xf borderId="0" fillId="3" fontId="4" numFmtId="0" xfId="0" applyAlignment="1" applyFont="1">
      <alignment horizontal="left" readingOrder="0"/>
    </xf>
    <xf borderId="0" fillId="4" fontId="4" numFmtId="0" xfId="0" applyAlignment="1" applyFont="1">
      <alignment horizontal="left" readingOrder="0"/>
    </xf>
    <xf borderId="0" fillId="4" fontId="9" numFmtId="0" xfId="0" applyFont="1"/>
    <xf borderId="0" fillId="3" fontId="9" numFmtId="0" xfId="0" applyFont="1"/>
    <xf borderId="0" fillId="4" fontId="6" numFmtId="0" xfId="0" applyAlignment="1" applyFont="1">
      <alignment readingOrder="0"/>
    </xf>
    <xf borderId="0" fillId="3" fontId="4" numFmtId="0" xfId="0" applyAlignment="1" applyFont="1">
      <alignment horizontal="left" readingOrder="0" shrinkToFit="0" wrapText="1"/>
    </xf>
    <xf borderId="0" fillId="4" fontId="9" numFmtId="0" xfId="0" applyAlignment="1" applyFont="1">
      <alignment horizontal="left" shrinkToFit="0" wrapText="1"/>
    </xf>
    <xf borderId="0" fillId="3" fontId="9" numFmtId="0" xfId="0" applyAlignment="1" applyFont="1">
      <alignment horizontal="left" shrinkToFit="0" wrapText="1"/>
    </xf>
    <xf borderId="0" fillId="0" fontId="6" numFmtId="0" xfId="0" applyAlignment="1" applyFont="1">
      <alignment horizontal="center"/>
    </xf>
    <xf borderId="0" fillId="0" fontId="6" numFmtId="0" xfId="0" applyFont="1"/>
    <xf borderId="0" fillId="0" fontId="4" numFmtId="0" xfId="0" applyAlignment="1" applyFont="1">
      <alignment horizontal="left" vertical="center"/>
    </xf>
    <xf borderId="0" fillId="0" fontId="10" numFmtId="0" xfId="0" applyAlignment="1" applyFont="1">
      <alignment vertical="center"/>
    </xf>
    <xf borderId="0" fillId="0" fontId="11" numFmtId="0" xfId="0" applyFont="1"/>
    <xf borderId="1" fillId="0" fontId="10" numFmtId="0" xfId="0" applyAlignment="1" applyBorder="1" applyFont="1">
      <alignment horizontal="left"/>
    </xf>
    <xf borderId="2" fillId="0" fontId="10" numFmtId="0" xfId="0" applyAlignment="1" applyBorder="1" applyFont="1">
      <alignment horizontal="left"/>
    </xf>
    <xf borderId="2" fillId="0" fontId="11" numFmtId="0" xfId="0" applyBorder="1" applyFont="1"/>
    <xf borderId="3" fillId="0" fontId="12" numFmtId="0" xfId="0" applyBorder="1" applyFont="1"/>
    <xf borderId="4" fillId="0" fontId="10" numFmtId="0" xfId="0" applyAlignment="1" applyBorder="1" applyFont="1">
      <alignment horizontal="left"/>
    </xf>
    <xf borderId="0" fillId="0" fontId="10" numFmtId="0" xfId="0" applyAlignment="1" applyFont="1">
      <alignment horizontal="left"/>
    </xf>
    <xf borderId="5" fillId="0" fontId="12" numFmtId="0" xfId="0" applyBorder="1" applyFont="1"/>
    <xf borderId="5" fillId="0" fontId="11" numFmtId="0" xfId="0" applyBorder="1" applyFont="1"/>
    <xf borderId="6" fillId="0" fontId="10" numFmtId="0" xfId="0" applyAlignment="1" applyBorder="1" applyFont="1">
      <alignment horizontal="left"/>
    </xf>
    <xf borderId="7" fillId="0" fontId="10" numFmtId="0" xfId="0" applyAlignment="1" applyBorder="1" applyFont="1">
      <alignment horizontal="left"/>
    </xf>
    <xf borderId="7" fillId="0" fontId="11" numFmtId="0" xfId="0" applyBorder="1" applyFont="1"/>
    <xf borderId="7" fillId="0" fontId="12" numFmtId="0" xfId="0" applyBorder="1" applyFont="1"/>
    <xf borderId="8" fillId="0" fontId="11" numFmtId="0" xfId="0" applyBorder="1" applyFont="1"/>
    <xf borderId="9" fillId="0" fontId="11" numFmtId="0" xfId="0" applyAlignment="1" applyBorder="1" applyFont="1">
      <alignment horizontal="center"/>
    </xf>
    <xf borderId="10" fillId="0" fontId="13" numFmtId="0" xfId="0" applyBorder="1" applyFont="1"/>
    <xf borderId="9" fillId="0" fontId="13" numFmtId="0" xfId="0" applyBorder="1" applyFont="1"/>
    <xf borderId="11" fillId="0" fontId="13" numFmtId="0" xfId="0" applyAlignment="1" applyBorder="1" applyFont="1">
      <alignment horizontal="center"/>
    </xf>
    <xf borderId="12" fillId="0" fontId="13" numFmtId="0" xfId="0" applyAlignment="1" applyBorder="1" applyFont="1">
      <alignment horizontal="center" shrinkToFit="0" wrapText="1"/>
    </xf>
    <xf borderId="0" fillId="0" fontId="11" numFmtId="0" xfId="0" applyAlignment="1" applyFont="1">
      <alignment horizontal="center"/>
    </xf>
    <xf borderId="0" fillId="0" fontId="11" numFmtId="0" xfId="0" applyAlignment="1" applyFont="1">
      <alignment shrinkToFit="0" wrapText="1"/>
    </xf>
    <xf borderId="13" fillId="6" fontId="13" numFmtId="0" xfId="0" applyAlignment="1" applyBorder="1" applyFill="1" applyFont="1">
      <alignment shrinkToFit="0" wrapText="1"/>
    </xf>
    <xf borderId="14" fillId="6" fontId="14" numFmtId="0" xfId="0" applyAlignment="1" applyBorder="1" applyFont="1">
      <alignment shrinkToFit="0" wrapText="1"/>
    </xf>
    <xf borderId="15" fillId="6" fontId="15" numFmtId="40" xfId="0" applyAlignment="1" applyBorder="1" applyFont="1" applyNumberFormat="1">
      <alignment shrinkToFit="0" wrapText="1"/>
    </xf>
    <xf borderId="16" fillId="6" fontId="15" numFmtId="40" xfId="0" applyAlignment="1" applyBorder="1" applyFont="1" applyNumberFormat="1">
      <alignment shrinkToFit="0" wrapText="1"/>
    </xf>
    <xf borderId="0" fillId="0" fontId="15" numFmtId="40" xfId="0" applyAlignment="1" applyFont="1" applyNumberFormat="1">
      <alignment shrinkToFit="0" wrapText="1"/>
    </xf>
    <xf borderId="0" fillId="0" fontId="15" numFmtId="0" xfId="0" applyAlignment="1" applyFont="1">
      <alignment shrinkToFit="0" wrapText="1"/>
    </xf>
    <xf borderId="17" fillId="0" fontId="13" numFmtId="0" xfId="0" applyAlignment="1" applyBorder="1" applyFont="1">
      <alignment horizontal="left" shrinkToFit="0" wrapText="1"/>
    </xf>
    <xf borderId="18" fillId="0" fontId="16" numFmtId="0" xfId="0" applyBorder="1" applyFont="1"/>
    <xf borderId="19" fillId="0" fontId="16" numFmtId="0" xfId="0" applyBorder="1" applyFont="1"/>
    <xf borderId="20" fillId="0" fontId="17" numFmtId="0" xfId="0" applyAlignment="1" applyBorder="1" applyFont="1">
      <alignment shrinkToFit="0" wrapText="1"/>
    </xf>
    <xf borderId="0" fillId="0" fontId="17" numFmtId="0" xfId="0" applyAlignment="1" applyFont="1">
      <alignment shrinkToFit="0" wrapText="1"/>
    </xf>
    <xf borderId="21" fillId="0" fontId="15" numFmtId="40" xfId="0" applyAlignment="1" applyBorder="1" applyFont="1" applyNumberFormat="1">
      <alignment shrinkToFit="0" wrapText="1"/>
    </xf>
    <xf borderId="22" fillId="0" fontId="15" numFmtId="40" xfId="0" applyAlignment="1" applyBorder="1" applyFont="1" applyNumberFormat="1">
      <alignment shrinkToFit="0" wrapText="1"/>
    </xf>
    <xf borderId="0" fillId="0" fontId="18" numFmtId="0" xfId="0" applyAlignment="1" applyFont="1">
      <alignment shrinkToFit="0" wrapText="1"/>
    </xf>
    <xf borderId="0" fillId="0" fontId="17" numFmtId="164" xfId="0" applyAlignment="1" applyFont="1" applyNumberFormat="1">
      <alignment shrinkToFit="0" wrapText="1"/>
    </xf>
    <xf borderId="0" fillId="0" fontId="17" numFmtId="9" xfId="0" applyAlignment="1" applyFont="1" applyNumberFormat="1">
      <alignment shrinkToFit="0" wrapText="1"/>
    </xf>
    <xf borderId="21" fillId="0" fontId="18" numFmtId="164" xfId="0" applyAlignment="1" applyBorder="1" applyFont="1" applyNumberFormat="1">
      <alignment shrinkToFit="0" wrapText="1"/>
    </xf>
    <xf borderId="22" fillId="0" fontId="18" numFmtId="164" xfId="0" applyAlignment="1" applyBorder="1" applyFont="1" applyNumberFormat="1">
      <alignment shrinkToFit="0" wrapText="1"/>
    </xf>
    <xf borderId="0" fillId="0" fontId="18" numFmtId="40" xfId="0" applyAlignment="1" applyFont="1" applyNumberFormat="1">
      <alignment shrinkToFit="0" wrapText="1"/>
    </xf>
    <xf borderId="20" fillId="0" fontId="18" numFmtId="0" xfId="0" applyAlignment="1" applyBorder="1" applyFont="1">
      <alignment shrinkToFit="0" wrapText="1"/>
    </xf>
    <xf borderId="0" fillId="0" fontId="18" numFmtId="164" xfId="0" applyAlignment="1" applyFont="1" applyNumberFormat="1">
      <alignment shrinkToFit="0" wrapText="1"/>
    </xf>
    <xf borderId="0" fillId="0" fontId="18" numFmtId="9" xfId="0" applyAlignment="1" applyFont="1" applyNumberFormat="1">
      <alignment shrinkToFit="0" wrapText="1"/>
    </xf>
    <xf borderId="23" fillId="7" fontId="19" numFmtId="0" xfId="0" applyAlignment="1" applyBorder="1" applyFill="1" applyFont="1">
      <alignment shrinkToFit="0" wrapText="1"/>
    </xf>
    <xf borderId="24" fillId="7" fontId="18" numFmtId="0" xfId="0" applyAlignment="1" applyBorder="1" applyFont="1">
      <alignment shrinkToFit="0" wrapText="1"/>
    </xf>
    <xf borderId="24" fillId="7" fontId="18" numFmtId="164" xfId="0" applyAlignment="1" applyBorder="1" applyFont="1" applyNumberFormat="1">
      <alignment shrinkToFit="0" wrapText="1"/>
    </xf>
    <xf borderId="24" fillId="7" fontId="18" numFmtId="9" xfId="0" applyAlignment="1" applyBorder="1" applyFont="1" applyNumberFormat="1">
      <alignment shrinkToFit="0" wrapText="1"/>
    </xf>
    <xf borderId="24" fillId="7" fontId="17" numFmtId="164" xfId="0" applyAlignment="1" applyBorder="1" applyFont="1" applyNumberFormat="1">
      <alignment shrinkToFit="0" wrapText="1"/>
    </xf>
    <xf borderId="25" fillId="7" fontId="18" numFmtId="164" xfId="0" applyAlignment="1" applyBorder="1" applyFont="1" applyNumberFormat="1">
      <alignment shrinkToFit="0" wrapText="1"/>
    </xf>
    <xf borderId="26" fillId="7" fontId="18" numFmtId="164" xfId="0" applyAlignment="1" applyBorder="1" applyFont="1" applyNumberFormat="1">
      <alignment shrinkToFit="0" wrapText="1"/>
    </xf>
    <xf borderId="17" fillId="0" fontId="18" numFmtId="0" xfId="0" applyAlignment="1" applyBorder="1" applyFont="1">
      <alignment shrinkToFit="0" wrapText="1"/>
    </xf>
    <xf borderId="18" fillId="0" fontId="18" numFmtId="0" xfId="0" applyAlignment="1" applyBorder="1" applyFont="1">
      <alignment shrinkToFit="0" wrapText="1"/>
    </xf>
    <xf borderId="18" fillId="0" fontId="18" numFmtId="164" xfId="0" applyAlignment="1" applyBorder="1" applyFont="1" applyNumberFormat="1">
      <alignment shrinkToFit="0" wrapText="1"/>
    </xf>
    <xf borderId="18" fillId="0" fontId="18" numFmtId="9" xfId="0" applyAlignment="1" applyBorder="1" applyFont="1" applyNumberFormat="1">
      <alignment shrinkToFit="0" wrapText="1"/>
    </xf>
    <xf borderId="18" fillId="0" fontId="17" numFmtId="164" xfId="0" applyAlignment="1" applyBorder="1" applyFont="1" applyNumberFormat="1">
      <alignment shrinkToFit="0" wrapText="1"/>
    </xf>
    <xf borderId="27" fillId="0" fontId="18" numFmtId="164" xfId="0" applyAlignment="1" applyBorder="1" applyFont="1" applyNumberFormat="1">
      <alignment shrinkToFit="0" wrapText="1"/>
    </xf>
    <xf borderId="19" fillId="0" fontId="18" numFmtId="164" xfId="0" applyAlignment="1" applyBorder="1" applyFont="1" applyNumberFormat="1">
      <alignment shrinkToFit="0" wrapText="1"/>
    </xf>
    <xf borderId="20" fillId="0" fontId="13" numFmtId="0" xfId="0" applyAlignment="1" applyBorder="1" applyFont="1">
      <alignment horizontal="left" shrinkToFit="0" wrapText="1"/>
    </xf>
    <xf borderId="22" fillId="0" fontId="16" numFmtId="0" xfId="0" applyBorder="1" applyFont="1"/>
    <xf borderId="20" fillId="0" fontId="17" numFmtId="0" xfId="0" applyAlignment="1" applyBorder="1" applyFont="1">
      <alignment horizontal="left" shrinkToFit="0" wrapText="1"/>
    </xf>
    <xf borderId="21" fillId="0" fontId="15" numFmtId="164" xfId="0" applyAlignment="1" applyBorder="1" applyFont="1" applyNumberFormat="1">
      <alignment shrinkToFit="0" wrapText="1"/>
    </xf>
    <xf borderId="22" fillId="0" fontId="15" numFmtId="164" xfId="0" applyAlignment="1" applyBorder="1" applyFont="1" applyNumberFormat="1">
      <alignment shrinkToFit="0" wrapText="1"/>
    </xf>
    <xf borderId="28" fillId="7" fontId="19" numFmtId="0" xfId="0" applyAlignment="1" applyBorder="1" applyFont="1">
      <alignment horizontal="left" shrinkToFit="0" wrapText="1"/>
    </xf>
    <xf borderId="29" fillId="0" fontId="16" numFmtId="0" xfId="0" applyBorder="1" applyFont="1"/>
    <xf borderId="30" fillId="0" fontId="16" numFmtId="0" xfId="0" applyBorder="1" applyFont="1"/>
    <xf borderId="25" fillId="7" fontId="15" numFmtId="164" xfId="0" applyAlignment="1" applyBorder="1" applyFont="1" applyNumberFormat="1">
      <alignment shrinkToFit="0" wrapText="1"/>
    </xf>
    <xf borderId="26" fillId="7" fontId="15" numFmtId="164" xfId="0" applyAlignment="1" applyBorder="1" applyFont="1" applyNumberFormat="1">
      <alignment shrinkToFit="0" wrapText="1"/>
    </xf>
    <xf borderId="17" fillId="0" fontId="18" numFmtId="0" xfId="0" applyAlignment="1" applyBorder="1" applyFont="1">
      <alignment horizontal="left" shrinkToFit="0" wrapText="1"/>
    </xf>
    <xf borderId="27" fillId="0" fontId="15" numFmtId="164" xfId="0" applyAlignment="1" applyBorder="1" applyFont="1" applyNumberFormat="1">
      <alignment shrinkToFit="0" wrapText="1"/>
    </xf>
    <xf borderId="19" fillId="0" fontId="15" numFmtId="164" xfId="0" applyAlignment="1" applyBorder="1" applyFont="1" applyNumberFormat="1">
      <alignment shrinkToFit="0" wrapText="1"/>
    </xf>
    <xf borderId="20" fillId="0" fontId="18" numFmtId="0" xfId="0" applyAlignment="1" applyBorder="1" applyFont="1">
      <alignment horizontal="left" shrinkToFit="0" wrapText="1"/>
    </xf>
    <xf borderId="0" fillId="0" fontId="18" numFmtId="0" xfId="0" applyAlignment="1" applyFont="1">
      <alignment horizontal="left" shrinkToFit="0" wrapText="1"/>
    </xf>
    <xf borderId="23" fillId="8" fontId="13" numFmtId="0" xfId="0" applyAlignment="1" applyBorder="1" applyFill="1" applyFont="1">
      <alignment shrinkToFit="0" wrapText="1"/>
    </xf>
    <xf borderId="24" fillId="8" fontId="13" numFmtId="0" xfId="0" applyAlignment="1" applyBorder="1" applyFont="1">
      <alignment shrinkToFit="0" wrapText="1"/>
    </xf>
    <xf borderId="25" fillId="8" fontId="12" numFmtId="164" xfId="0" applyAlignment="1" applyBorder="1" applyFont="1" applyNumberFormat="1">
      <alignment shrinkToFit="0" wrapText="1"/>
    </xf>
    <xf borderId="26" fillId="8" fontId="12" numFmtId="164" xfId="0" applyAlignment="1" applyBorder="1" applyFont="1" applyNumberFormat="1">
      <alignment shrinkToFit="0" wrapText="1"/>
    </xf>
    <xf borderId="0" fillId="0" fontId="12" numFmtId="40" xfId="0" applyAlignment="1" applyFont="1" applyNumberFormat="1">
      <alignment shrinkToFit="0" wrapText="1"/>
    </xf>
    <xf borderId="9" fillId="0" fontId="11" numFmtId="0" xfId="0" applyAlignment="1" applyBorder="1" applyFont="1">
      <alignment shrinkToFit="0" wrapText="1"/>
    </xf>
    <xf borderId="31" fillId="0" fontId="15" numFmtId="0" xfId="0" applyAlignment="1" applyBorder="1" applyFont="1">
      <alignment shrinkToFit="0" wrapText="1"/>
    </xf>
    <xf borderId="9" fillId="0" fontId="15" numFmtId="0" xfId="0" applyAlignment="1" applyBorder="1" applyFont="1">
      <alignment shrinkToFit="0" wrapText="1"/>
    </xf>
    <xf borderId="9" fillId="0" fontId="15" numFmtId="164" xfId="0" applyAlignment="1" applyBorder="1" applyFont="1" applyNumberFormat="1">
      <alignment shrinkToFit="0" wrapText="1"/>
    </xf>
    <xf borderId="32" fillId="0" fontId="15" numFmtId="164" xfId="0" applyAlignment="1" applyBorder="1" applyFont="1" applyNumberFormat="1">
      <alignment shrinkToFit="0" wrapText="1"/>
    </xf>
    <xf borderId="33" fillId="6" fontId="13" numFmtId="0" xfId="0" applyAlignment="1" applyBorder="1" applyFont="1">
      <alignment horizontal="left" shrinkToFit="0" wrapText="1"/>
    </xf>
    <xf borderId="34" fillId="0" fontId="16" numFmtId="0" xfId="0" applyBorder="1" applyFont="1"/>
    <xf borderId="35" fillId="0" fontId="16" numFmtId="0" xfId="0" applyBorder="1" applyFont="1"/>
    <xf borderId="20" fillId="0" fontId="11" numFmtId="0" xfId="0" applyAlignment="1" applyBorder="1" applyFont="1">
      <alignment shrinkToFit="0" wrapText="1"/>
    </xf>
    <xf borderId="36" fillId="0" fontId="11" numFmtId="0" xfId="0" applyAlignment="1" applyBorder="1" applyFont="1">
      <alignment shrinkToFit="0" wrapText="1"/>
    </xf>
    <xf borderId="0" fillId="0" fontId="13" numFmtId="0" xfId="0" applyAlignment="1" applyFont="1">
      <alignment horizontal="left" shrinkToFit="0" wrapText="1"/>
    </xf>
    <xf borderId="22" fillId="0" fontId="13" numFmtId="0" xfId="0" applyAlignment="1" applyBorder="1" applyFont="1">
      <alignment horizontal="left" shrinkToFit="0" wrapText="1"/>
    </xf>
    <xf borderId="23" fillId="7" fontId="19" numFmtId="0" xfId="0" applyAlignment="1" applyBorder="1" applyFont="1">
      <alignment horizontal="left" shrinkToFit="0" wrapText="1"/>
    </xf>
    <xf borderId="24" fillId="7" fontId="19" numFmtId="0" xfId="0" applyAlignment="1" applyBorder="1" applyFont="1">
      <alignment horizontal="left" shrinkToFit="0" wrapText="1"/>
    </xf>
    <xf borderId="17" fillId="0" fontId="19" numFmtId="0" xfId="0" applyAlignment="1" applyBorder="1" applyFont="1">
      <alignment horizontal="left" shrinkToFit="0" wrapText="1"/>
    </xf>
    <xf borderId="18" fillId="0" fontId="19" numFmtId="0" xfId="0" applyAlignment="1" applyBorder="1" applyFont="1">
      <alignment horizontal="left" shrinkToFit="0" wrapText="1"/>
    </xf>
    <xf borderId="37" fillId="8" fontId="13" numFmtId="0" xfId="0" applyAlignment="1" applyBorder="1" applyFont="1">
      <alignment horizontal="left" shrinkToFit="0" wrapText="1"/>
    </xf>
    <xf borderId="38" fillId="0" fontId="16" numFmtId="0" xfId="0" applyBorder="1" applyFont="1"/>
    <xf borderId="39" fillId="0" fontId="16" numFmtId="0" xfId="0" applyBorder="1" applyFont="1"/>
    <xf borderId="40" fillId="8" fontId="15" numFmtId="164" xfId="0" applyAlignment="1" applyBorder="1" applyFont="1" applyNumberFormat="1">
      <alignment shrinkToFit="0" wrapText="1"/>
    </xf>
    <xf borderId="41" fillId="8" fontId="15" numFmtId="164" xfId="0" applyAlignment="1" applyBorder="1" applyFont="1" applyNumberFormat="1">
      <alignment shrinkToFit="0" wrapText="1"/>
    </xf>
    <xf borderId="11" fillId="0" fontId="15" numFmtId="164" xfId="0" applyAlignment="1" applyBorder="1" applyFont="1" applyNumberFormat="1">
      <alignment shrinkToFit="0" wrapText="1"/>
    </xf>
    <xf borderId="17" fillId="0" fontId="15" numFmtId="0" xfId="0" applyAlignment="1" applyBorder="1" applyFont="1">
      <alignment shrinkToFit="0" wrapText="1"/>
    </xf>
    <xf borderId="18" fillId="0" fontId="15" numFmtId="0" xfId="0" applyAlignment="1" applyBorder="1" applyFont="1">
      <alignment shrinkToFit="0" wrapText="1"/>
    </xf>
    <xf borderId="37" fillId="9" fontId="13" numFmtId="0" xfId="0" applyAlignment="1" applyBorder="1" applyFill="1" applyFont="1">
      <alignment horizontal="left" shrinkToFit="0" wrapText="1"/>
    </xf>
    <xf borderId="42" fillId="0" fontId="16" numFmtId="0" xfId="0" applyBorder="1" applyFont="1"/>
    <xf borderId="40" fillId="9" fontId="18" numFmtId="164" xfId="0" applyAlignment="1" applyBorder="1" applyFont="1" applyNumberFormat="1">
      <alignment shrinkToFit="0" wrapText="1"/>
    </xf>
    <xf borderId="41" fillId="9" fontId="18" numFmtId="164" xfId="0" applyAlignment="1" applyBorder="1" applyFont="1" applyNumberFormat="1">
      <alignment shrinkToFit="0" wrapText="1"/>
    </xf>
    <xf borderId="20" fillId="0" fontId="18" numFmtId="0" xfId="0" applyBorder="1" applyFont="1"/>
    <xf borderId="0" fillId="0" fontId="18" numFmtId="0" xfId="0" applyFont="1"/>
    <xf borderId="21" fillId="0" fontId="11" numFmtId="164" xfId="0" applyBorder="1" applyFont="1" applyNumberFormat="1"/>
    <xf borderId="22" fillId="0" fontId="11" numFmtId="164" xfId="0" applyBorder="1" applyFont="1" applyNumberFormat="1"/>
    <xf borderId="20" fillId="0" fontId="18" numFmtId="0" xfId="0" applyAlignment="1" applyBorder="1" applyFont="1">
      <alignment horizontal="left"/>
    </xf>
    <xf borderId="21" fillId="0" fontId="18" numFmtId="164" xfId="0" applyBorder="1" applyFont="1" applyNumberFormat="1"/>
    <xf borderId="20" fillId="0" fontId="20" numFmtId="0" xfId="0" applyBorder="1" applyFont="1"/>
    <xf borderId="0" fillId="0" fontId="20" numFmtId="0" xfId="0" applyFont="1"/>
    <xf borderId="25" fillId="9" fontId="20" numFmtId="164" xfId="0" applyAlignment="1" applyBorder="1" applyFont="1" applyNumberFormat="1">
      <alignment shrinkToFit="0" wrapText="1"/>
    </xf>
    <xf borderId="0" fillId="0" fontId="11" numFmtId="164" xfId="0" applyFont="1" applyNumberFormat="1"/>
    <xf borderId="20" fillId="0" fontId="11" numFmtId="0" xfId="0" applyBorder="1" applyFont="1"/>
    <xf borderId="22" fillId="0" fontId="11" numFmtId="0" xfId="0" applyBorder="1" applyFont="1"/>
    <xf borderId="20" fillId="0" fontId="20" numFmtId="0" xfId="0" applyAlignment="1" applyBorder="1" applyFont="1">
      <alignment shrinkToFit="0" wrapText="1"/>
    </xf>
    <xf borderId="0" fillId="0" fontId="20" numFmtId="0" xfId="0" applyAlignment="1" applyFont="1">
      <alignment shrinkToFit="0" wrapText="1"/>
    </xf>
    <xf borderId="31" fillId="0" fontId="20" numFmtId="0" xfId="0" applyAlignment="1" applyBorder="1" applyFont="1">
      <alignment shrinkToFit="0" wrapText="1"/>
    </xf>
    <xf borderId="9" fillId="0" fontId="20" numFmtId="0" xfId="0" applyAlignment="1" applyBorder="1" applyFont="1">
      <alignment shrinkToFit="0" wrapText="1"/>
    </xf>
    <xf borderId="9" fillId="0" fontId="11" numFmtId="0" xfId="0" applyBorder="1" applyFont="1"/>
    <xf borderId="32" fillId="0" fontId="11" numFmtId="0" xfId="0" applyBorder="1" applyFont="1"/>
  </cellXfs>
  <cellStyles count="1">
    <cellStyle xfId="0" name="Normal" builtinId="0"/>
  </cellStyles>
  <dxfs count="1">
    <dxf>
      <font/>
      <fill>
        <patternFill patternType="none"/>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71"/>
    <col customWidth="1" min="2" max="2" width="4.14"/>
    <col customWidth="1" min="3" max="3" width="2.71"/>
    <col customWidth="1" min="4" max="4" width="31.71"/>
    <col customWidth="1" min="5" max="15" width="8.86"/>
    <col customWidth="1" min="16" max="16" width="40.43"/>
    <col customWidth="1" min="17" max="18" width="8.86"/>
    <col customWidth="1" min="19" max="19" width="29.29"/>
    <col customWidth="1" min="20" max="22" width="8.86"/>
    <col customWidth="1" min="23" max="23" width="10.0"/>
  </cols>
  <sheetData>
    <row r="1" ht="19.5" customHeight="1">
      <c r="A1" s="1"/>
      <c r="B1" s="2"/>
      <c r="C1" s="2"/>
      <c r="D1" s="2"/>
      <c r="E1" s="2"/>
      <c r="F1" s="2"/>
      <c r="G1" s="2"/>
      <c r="H1" s="2"/>
      <c r="I1" s="2"/>
      <c r="J1" s="2"/>
      <c r="K1" s="2"/>
      <c r="L1" s="2"/>
      <c r="M1" s="2"/>
      <c r="N1" s="2"/>
      <c r="O1" s="2"/>
      <c r="P1" s="2"/>
      <c r="Q1" s="2"/>
      <c r="R1" s="2"/>
      <c r="S1" s="2"/>
      <c r="T1" s="2"/>
      <c r="U1" s="2"/>
      <c r="V1" s="2"/>
      <c r="W1" s="2"/>
      <c r="X1" s="2"/>
      <c r="Y1" s="2"/>
      <c r="Z1" s="2"/>
    </row>
    <row r="2" ht="15.0" customHeight="1">
      <c r="A2" s="3" t="s">
        <v>0</v>
      </c>
      <c r="B2" s="4"/>
      <c r="C2" s="4"/>
      <c r="D2" s="4"/>
      <c r="E2" s="4"/>
      <c r="F2" s="4"/>
      <c r="G2" s="4"/>
      <c r="H2" s="4"/>
      <c r="I2" s="4"/>
      <c r="J2" s="4"/>
      <c r="K2" s="4"/>
      <c r="L2" s="4"/>
      <c r="M2" s="4"/>
      <c r="N2" s="4"/>
      <c r="O2" s="4"/>
      <c r="P2" s="4"/>
      <c r="Q2" s="4"/>
      <c r="R2" s="4"/>
      <c r="S2" s="4"/>
      <c r="T2" s="2"/>
      <c r="U2" s="2"/>
      <c r="V2" s="2"/>
      <c r="W2" s="2"/>
      <c r="X2" s="2"/>
      <c r="Y2" s="2"/>
      <c r="Z2" s="2"/>
    </row>
    <row r="3" ht="15.0" customHeight="1">
      <c r="A3" s="5"/>
      <c r="B3" s="6" t="s">
        <v>1</v>
      </c>
      <c r="T3" s="7"/>
      <c r="U3" s="7"/>
      <c r="V3" s="8"/>
      <c r="W3" s="8"/>
      <c r="X3" s="2"/>
      <c r="Y3" s="2"/>
      <c r="Z3" s="2"/>
    </row>
    <row r="4" ht="15.0" customHeight="1">
      <c r="A4" s="9"/>
      <c r="B4" s="10" t="s">
        <v>2</v>
      </c>
      <c r="T4" s="7"/>
      <c r="U4" s="7"/>
      <c r="V4" s="8"/>
      <c r="W4" s="8"/>
      <c r="X4" s="2"/>
      <c r="Y4" s="2"/>
      <c r="Z4" s="2"/>
    </row>
    <row r="5" ht="15.0" customHeight="1">
      <c r="A5" s="5"/>
      <c r="B5" s="6" t="s">
        <v>3</v>
      </c>
      <c r="T5" s="11"/>
      <c r="U5" s="11"/>
      <c r="V5" s="2"/>
      <c r="W5" s="2"/>
      <c r="X5" s="2"/>
      <c r="Y5" s="2"/>
      <c r="Z5" s="2"/>
    </row>
    <row r="6" ht="15.0" customHeight="1">
      <c r="A6" s="9"/>
      <c r="B6" s="10" t="s">
        <v>4</v>
      </c>
      <c r="T6" s="12"/>
      <c r="U6" s="12"/>
      <c r="V6" s="2"/>
      <c r="W6" s="2"/>
      <c r="X6" s="2"/>
      <c r="Y6" s="2"/>
      <c r="Z6" s="2"/>
    </row>
    <row r="7" ht="26.25" customHeight="1">
      <c r="A7" s="13"/>
      <c r="B7" s="14" t="s">
        <v>5</v>
      </c>
      <c r="T7" s="12"/>
      <c r="U7" s="12"/>
      <c r="V7" s="12"/>
      <c r="W7" s="12"/>
      <c r="X7" s="12"/>
      <c r="Y7" s="12"/>
      <c r="Z7" s="12"/>
    </row>
    <row r="8" ht="15.0" customHeight="1">
      <c r="A8" s="9"/>
      <c r="B8" s="15" t="s">
        <v>6</v>
      </c>
      <c r="T8" s="12"/>
      <c r="U8" s="12"/>
      <c r="V8" s="11"/>
      <c r="W8" s="11"/>
      <c r="X8" s="11"/>
      <c r="Y8" s="11"/>
      <c r="Z8" s="11"/>
    </row>
    <row r="9" ht="41.25" customHeight="1">
      <c r="A9" s="16"/>
      <c r="B9" s="17" t="s">
        <v>7</v>
      </c>
      <c r="T9" s="2"/>
      <c r="U9" s="2"/>
      <c r="V9" s="2"/>
      <c r="W9" s="2"/>
      <c r="X9" s="2"/>
      <c r="Y9" s="2"/>
      <c r="Z9" s="2"/>
    </row>
    <row r="10" ht="15.0" customHeight="1">
      <c r="A10" s="18"/>
      <c r="B10" s="19" t="s">
        <v>8</v>
      </c>
      <c r="T10" s="2"/>
      <c r="U10" s="2"/>
      <c r="V10" s="2"/>
      <c r="W10" s="2"/>
      <c r="X10" s="2"/>
      <c r="Y10" s="2"/>
      <c r="Z10" s="2"/>
    </row>
    <row r="11" ht="15.0" customHeight="1">
      <c r="A11" s="16"/>
      <c r="B11" s="20" t="s">
        <v>9</v>
      </c>
      <c r="T11" s="2"/>
      <c r="U11" s="2"/>
      <c r="V11" s="2"/>
      <c r="W11" s="2"/>
      <c r="X11" s="2"/>
      <c r="Y11" s="2"/>
      <c r="Z11" s="2"/>
    </row>
    <row r="12" ht="15.0" customHeight="1">
      <c r="T12" s="2"/>
      <c r="U12" s="2"/>
      <c r="V12" s="2"/>
      <c r="W12" s="2"/>
      <c r="X12" s="2"/>
      <c r="Y12" s="2"/>
      <c r="Z12" s="2"/>
    </row>
    <row r="13" ht="15.0" customHeight="1">
      <c r="A13" s="16"/>
      <c r="B13" s="20"/>
      <c r="C13" s="20"/>
      <c r="D13" s="20"/>
      <c r="E13" s="20"/>
      <c r="F13" s="20"/>
      <c r="G13" s="20"/>
      <c r="H13" s="20"/>
      <c r="I13" s="20"/>
      <c r="J13" s="20"/>
      <c r="K13" s="20"/>
      <c r="L13" s="20"/>
      <c r="M13" s="20"/>
      <c r="N13" s="20"/>
      <c r="O13" s="20"/>
      <c r="P13" s="20"/>
      <c r="Q13" s="20"/>
      <c r="R13" s="20"/>
      <c r="S13" s="20"/>
      <c r="T13" s="2"/>
      <c r="U13" s="2"/>
      <c r="V13" s="2"/>
      <c r="W13" s="2"/>
      <c r="X13" s="2"/>
      <c r="Y13" s="2"/>
      <c r="Z13" s="2"/>
    </row>
    <row r="14" ht="12.75" customHeight="1">
      <c r="A14" s="3" t="s">
        <v>10</v>
      </c>
      <c r="T14" s="21"/>
      <c r="U14" s="21"/>
      <c r="V14" s="21"/>
      <c r="W14" s="21"/>
      <c r="X14" s="21"/>
      <c r="Y14" s="21"/>
      <c r="Z14" s="21"/>
    </row>
    <row r="15" ht="12.75" customHeight="1">
      <c r="A15" s="22"/>
      <c r="B15" s="23" t="s">
        <v>11</v>
      </c>
      <c r="Q15" s="24"/>
      <c r="R15" s="25"/>
      <c r="S15" s="25"/>
      <c r="T15" s="22"/>
      <c r="U15" s="22"/>
      <c r="V15" s="22"/>
      <c r="W15" s="22"/>
      <c r="X15" s="22"/>
      <c r="Y15" s="22"/>
      <c r="Z15" s="22"/>
    </row>
    <row r="16" ht="12.75" customHeight="1">
      <c r="A16" s="9"/>
      <c r="B16" s="26" t="s">
        <v>12</v>
      </c>
      <c r="Q16" s="27"/>
      <c r="R16" s="28"/>
      <c r="S16" s="28"/>
      <c r="T16" s="22"/>
      <c r="U16" s="22"/>
      <c r="V16" s="22"/>
      <c r="W16" s="22"/>
      <c r="X16" s="22"/>
      <c r="Y16" s="22"/>
      <c r="Z16" s="22"/>
    </row>
    <row r="17" ht="27.0" customHeight="1">
      <c r="A17" s="22"/>
      <c r="B17" s="29" t="s">
        <v>13</v>
      </c>
      <c r="Q17" s="30"/>
      <c r="R17" s="25"/>
      <c r="S17" s="25"/>
      <c r="T17" s="22"/>
      <c r="U17" s="22"/>
      <c r="V17" s="22"/>
      <c r="W17" s="22"/>
      <c r="X17" s="22"/>
      <c r="Y17" s="22"/>
      <c r="Z17" s="22"/>
    </row>
    <row r="18" ht="54.0" customHeight="1">
      <c r="A18" s="9"/>
      <c r="B18" s="31" t="s">
        <v>14</v>
      </c>
      <c r="R18" s="28"/>
      <c r="S18" s="28"/>
      <c r="T18" s="22"/>
      <c r="U18" s="22"/>
      <c r="V18" s="22"/>
      <c r="W18" s="22"/>
      <c r="X18" s="22"/>
      <c r="Y18" s="22"/>
      <c r="Z18" s="22"/>
    </row>
    <row r="19" ht="12.7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ht="15.0" customHeight="1">
      <c r="A20" s="3" t="s">
        <v>15</v>
      </c>
      <c r="T20" s="2"/>
      <c r="U20" s="2"/>
      <c r="V20" s="2"/>
      <c r="W20" s="2"/>
      <c r="X20" s="2"/>
      <c r="Y20" s="2"/>
      <c r="Z20" s="2"/>
    </row>
    <row r="21" ht="15.0" customHeight="1">
      <c r="A21" s="32">
        <v>1.0</v>
      </c>
      <c r="B21" s="33" t="s">
        <v>16</v>
      </c>
      <c r="C21" s="16"/>
      <c r="D21" s="16"/>
      <c r="E21" s="16"/>
      <c r="F21" s="16"/>
      <c r="G21" s="16"/>
      <c r="H21" s="16"/>
      <c r="I21" s="16"/>
      <c r="J21" s="16"/>
      <c r="K21" s="16"/>
      <c r="L21" s="16"/>
      <c r="M21" s="16"/>
      <c r="N21" s="16"/>
      <c r="O21" s="16"/>
      <c r="P21" s="16"/>
      <c r="Q21" s="16"/>
      <c r="R21" s="16"/>
      <c r="S21" s="16"/>
      <c r="T21" s="2"/>
      <c r="U21" s="2"/>
      <c r="V21" s="2"/>
      <c r="W21" s="2"/>
      <c r="X21" s="2"/>
      <c r="Y21" s="2"/>
      <c r="Z21" s="2"/>
    </row>
    <row r="22" ht="25.5" customHeight="1">
      <c r="A22" s="34"/>
      <c r="B22" s="35" t="s">
        <v>17</v>
      </c>
      <c r="R22" s="35"/>
      <c r="S22" s="35"/>
      <c r="T22" s="2"/>
      <c r="U22" s="2"/>
      <c r="V22" s="2"/>
      <c r="W22" s="2"/>
      <c r="X22" s="2"/>
      <c r="Y22" s="2"/>
      <c r="Z22" s="2"/>
    </row>
    <row r="23" ht="15.0" customHeight="1">
      <c r="A23" s="32"/>
      <c r="B23" s="36" t="s">
        <v>18</v>
      </c>
      <c r="T23" s="2"/>
      <c r="U23" s="2"/>
      <c r="V23" s="2"/>
      <c r="W23" s="2"/>
      <c r="X23" s="2"/>
      <c r="Y23" s="2"/>
      <c r="Z23" s="2"/>
    </row>
    <row r="24" ht="15.0" customHeight="1">
      <c r="A24" s="37"/>
      <c r="B24" s="38" t="s">
        <v>19</v>
      </c>
      <c r="T24" s="2"/>
      <c r="U24" s="2"/>
      <c r="V24" s="2"/>
      <c r="W24" s="2"/>
      <c r="X24" s="2"/>
      <c r="Y24" s="2"/>
      <c r="Z24" s="2"/>
    </row>
    <row r="25" ht="15.0" customHeight="1">
      <c r="A25" s="16"/>
      <c r="B25" s="16"/>
      <c r="C25" s="16"/>
      <c r="D25" s="16"/>
      <c r="E25" s="16"/>
      <c r="F25" s="16"/>
      <c r="G25" s="16"/>
      <c r="H25" s="16"/>
      <c r="I25" s="16"/>
      <c r="J25" s="16"/>
      <c r="K25" s="16"/>
      <c r="L25" s="16"/>
      <c r="M25" s="16"/>
      <c r="N25" s="16"/>
      <c r="O25" s="16"/>
      <c r="P25" s="16"/>
      <c r="Q25" s="16"/>
      <c r="R25" s="16"/>
      <c r="S25" s="16"/>
      <c r="T25" s="2"/>
      <c r="U25" s="2"/>
      <c r="V25" s="2"/>
      <c r="W25" s="2"/>
      <c r="X25" s="2"/>
      <c r="Y25" s="2"/>
      <c r="Z25" s="2"/>
    </row>
    <row r="26" ht="15.0" customHeight="1">
      <c r="A26" s="37">
        <f>A21+1</f>
        <v>2</v>
      </c>
      <c r="B26" s="39" t="s">
        <v>20</v>
      </c>
      <c r="C26" s="40"/>
      <c r="D26" s="18"/>
      <c r="E26" s="18"/>
      <c r="F26" s="18"/>
      <c r="G26" s="18"/>
      <c r="H26" s="18"/>
      <c r="I26" s="18"/>
      <c r="J26" s="18"/>
      <c r="K26" s="18"/>
      <c r="L26" s="18"/>
      <c r="M26" s="18"/>
      <c r="N26" s="18"/>
      <c r="O26" s="18"/>
      <c r="P26" s="18"/>
      <c r="Q26" s="18"/>
      <c r="R26" s="18"/>
      <c r="S26" s="18"/>
      <c r="T26" s="2"/>
      <c r="U26" s="2"/>
      <c r="V26" s="2"/>
      <c r="W26" s="2"/>
      <c r="X26" s="2"/>
      <c r="Y26" s="2"/>
      <c r="Z26" s="2"/>
    </row>
    <row r="27" ht="15.0" customHeight="1">
      <c r="A27" s="32"/>
      <c r="B27" s="33"/>
      <c r="C27" s="41"/>
      <c r="D27" s="16"/>
      <c r="E27" s="16"/>
      <c r="F27" s="16"/>
      <c r="G27" s="16"/>
      <c r="H27" s="16"/>
      <c r="I27" s="16"/>
      <c r="J27" s="16"/>
      <c r="K27" s="16"/>
      <c r="L27" s="16"/>
      <c r="M27" s="16"/>
      <c r="N27" s="16"/>
      <c r="O27" s="16"/>
      <c r="P27" s="16"/>
      <c r="Q27" s="16"/>
      <c r="R27" s="16"/>
      <c r="S27" s="16"/>
      <c r="T27" s="2"/>
      <c r="U27" s="2"/>
      <c r="V27" s="2"/>
      <c r="W27" s="2"/>
      <c r="X27" s="2"/>
      <c r="Y27" s="2"/>
      <c r="Z27" s="2"/>
    </row>
    <row r="28" ht="15.0" customHeight="1">
      <c r="A28" s="37"/>
      <c r="B28" s="39" t="s">
        <v>21</v>
      </c>
      <c r="C28" s="18"/>
      <c r="D28" s="18"/>
      <c r="E28" s="18"/>
      <c r="F28" s="18"/>
      <c r="G28" s="18"/>
      <c r="H28" s="18"/>
      <c r="I28" s="18"/>
      <c r="J28" s="18"/>
      <c r="K28" s="18"/>
      <c r="L28" s="18"/>
      <c r="M28" s="18"/>
      <c r="N28" s="18"/>
      <c r="O28" s="18"/>
      <c r="P28" s="18"/>
      <c r="Q28" s="18"/>
      <c r="R28" s="18"/>
      <c r="S28" s="18"/>
      <c r="T28" s="2"/>
      <c r="U28" s="2"/>
      <c r="V28" s="2"/>
      <c r="W28" s="2"/>
      <c r="X28" s="2"/>
      <c r="Y28" s="2"/>
      <c r="Z28" s="2"/>
    </row>
    <row r="29" ht="15.0" customHeight="1">
      <c r="A29" s="32"/>
      <c r="B29" s="41"/>
      <c r="C29" s="36" t="s">
        <v>22</v>
      </c>
      <c r="T29" s="2"/>
      <c r="U29" s="2"/>
      <c r="V29" s="2"/>
      <c r="W29" s="2"/>
      <c r="X29" s="2"/>
      <c r="Y29" s="2"/>
      <c r="Z29" s="2"/>
    </row>
    <row r="30" ht="15.0" customHeight="1">
      <c r="A30" s="37"/>
      <c r="B30" s="39" t="s">
        <v>23</v>
      </c>
      <c r="C30" s="18"/>
      <c r="D30" s="18"/>
      <c r="E30" s="18"/>
      <c r="F30" s="18"/>
      <c r="G30" s="18"/>
      <c r="H30" s="18"/>
      <c r="I30" s="18"/>
      <c r="J30" s="18"/>
      <c r="K30" s="18"/>
      <c r="L30" s="18"/>
      <c r="M30" s="18"/>
      <c r="N30" s="18"/>
      <c r="O30" s="18"/>
      <c r="P30" s="18"/>
      <c r="Q30" s="18"/>
      <c r="R30" s="18"/>
      <c r="S30" s="18"/>
      <c r="T30" s="2"/>
      <c r="U30" s="2"/>
      <c r="V30" s="2"/>
      <c r="W30" s="2"/>
      <c r="X30" s="2"/>
      <c r="Y30" s="2"/>
      <c r="Z30" s="2"/>
    </row>
    <row r="31" ht="15.0" customHeight="1">
      <c r="A31" s="32"/>
      <c r="B31" s="41"/>
      <c r="C31" s="36" t="s">
        <v>24</v>
      </c>
      <c r="T31" s="2"/>
      <c r="U31" s="2"/>
      <c r="V31" s="2"/>
      <c r="W31" s="2"/>
      <c r="X31" s="2"/>
      <c r="Y31" s="2"/>
      <c r="Z31" s="2"/>
    </row>
    <row r="32" ht="15.0" customHeight="1">
      <c r="A32" s="37"/>
      <c r="B32" s="39" t="s">
        <v>25</v>
      </c>
      <c r="C32" s="40"/>
      <c r="D32" s="18"/>
      <c r="E32" s="18"/>
      <c r="F32" s="18"/>
      <c r="G32" s="18"/>
      <c r="H32" s="18"/>
      <c r="I32" s="18"/>
      <c r="J32" s="18"/>
      <c r="K32" s="18"/>
      <c r="L32" s="18"/>
      <c r="M32" s="18"/>
      <c r="N32" s="18"/>
      <c r="O32" s="18"/>
      <c r="P32" s="18"/>
      <c r="Q32" s="18"/>
      <c r="R32" s="18"/>
      <c r="S32" s="18"/>
      <c r="T32" s="2"/>
      <c r="U32" s="2"/>
      <c r="V32" s="2"/>
      <c r="W32" s="2"/>
      <c r="X32" s="2"/>
      <c r="Y32" s="2"/>
      <c r="Z32" s="2"/>
    </row>
    <row r="33" ht="15.0" customHeight="1">
      <c r="A33" s="32"/>
      <c r="B33" s="41"/>
      <c r="C33" s="42" t="s">
        <v>26</v>
      </c>
      <c r="T33" s="2"/>
      <c r="U33" s="2"/>
      <c r="V33" s="2"/>
      <c r="W33" s="2"/>
      <c r="X33" s="2"/>
      <c r="Y33" s="2"/>
      <c r="Z33" s="2"/>
    </row>
    <row r="34" ht="15.0" customHeight="1">
      <c r="A34" s="37"/>
      <c r="B34" s="40"/>
      <c r="C34" s="43" t="s">
        <v>27</v>
      </c>
      <c r="D34" s="38"/>
      <c r="E34" s="38"/>
      <c r="F34" s="38"/>
      <c r="G34" s="38"/>
      <c r="H34" s="38"/>
      <c r="I34" s="38"/>
      <c r="J34" s="38"/>
      <c r="K34" s="38"/>
      <c r="L34" s="38"/>
      <c r="M34" s="38"/>
      <c r="N34" s="38"/>
      <c r="O34" s="38"/>
      <c r="P34" s="38"/>
      <c r="Q34" s="38"/>
      <c r="R34" s="38"/>
      <c r="S34" s="38"/>
      <c r="T34" s="2"/>
      <c r="U34" s="2"/>
      <c r="V34" s="2"/>
      <c r="W34" s="2"/>
      <c r="X34" s="2"/>
      <c r="Y34" s="2"/>
      <c r="Z34" s="2"/>
    </row>
    <row r="35" ht="15.0" customHeight="1">
      <c r="A35" s="32"/>
      <c r="B35" s="33" t="s">
        <v>28</v>
      </c>
      <c r="C35" s="41"/>
      <c r="D35" s="16"/>
      <c r="E35" s="16"/>
      <c r="F35" s="16"/>
      <c r="G35" s="16"/>
      <c r="H35" s="16"/>
      <c r="I35" s="16"/>
      <c r="J35" s="16"/>
      <c r="K35" s="16"/>
      <c r="L35" s="16"/>
      <c r="M35" s="16"/>
      <c r="N35" s="16"/>
      <c r="O35" s="16"/>
      <c r="P35" s="16"/>
      <c r="Q35" s="16"/>
      <c r="R35" s="16"/>
      <c r="S35" s="16"/>
      <c r="T35" s="2"/>
      <c r="U35" s="2"/>
      <c r="V35" s="2"/>
      <c r="W35" s="2"/>
      <c r="X35" s="2"/>
      <c r="Y35" s="2"/>
      <c r="Z35" s="2"/>
    </row>
    <row r="36" ht="15.0" customHeight="1">
      <c r="A36" s="37"/>
      <c r="B36" s="40"/>
      <c r="C36" s="38" t="s">
        <v>29</v>
      </c>
      <c r="T36" s="2"/>
      <c r="U36" s="2"/>
      <c r="V36" s="2"/>
      <c r="W36" s="2"/>
      <c r="X36" s="2"/>
      <c r="Y36" s="2"/>
      <c r="Z36" s="2"/>
    </row>
    <row r="37" ht="15.0" customHeight="1">
      <c r="A37" s="32"/>
      <c r="B37" s="33" t="s">
        <v>30</v>
      </c>
      <c r="C37" s="41"/>
      <c r="D37" s="16"/>
      <c r="E37" s="16"/>
      <c r="F37" s="16"/>
      <c r="G37" s="16"/>
      <c r="H37" s="16"/>
      <c r="I37" s="16"/>
      <c r="J37" s="16"/>
      <c r="K37" s="16"/>
      <c r="L37" s="16"/>
      <c r="M37" s="16"/>
      <c r="N37" s="16"/>
      <c r="O37" s="16"/>
      <c r="P37" s="16"/>
      <c r="Q37" s="16"/>
      <c r="R37" s="16"/>
      <c r="S37" s="16"/>
      <c r="T37" s="2"/>
      <c r="U37" s="2"/>
      <c r="V37" s="2"/>
      <c r="W37" s="2"/>
      <c r="X37" s="2"/>
      <c r="Y37" s="2"/>
      <c r="Z37" s="2"/>
    </row>
    <row r="38" ht="15.0" customHeight="1">
      <c r="A38" s="37"/>
      <c r="B38" s="40"/>
      <c r="C38" s="44" t="s">
        <v>31</v>
      </c>
      <c r="D38" s="18"/>
      <c r="E38" s="38" t="s">
        <v>32</v>
      </c>
      <c r="T38" s="2"/>
      <c r="U38" s="2"/>
      <c r="V38" s="2"/>
      <c r="W38" s="2"/>
      <c r="X38" s="2"/>
      <c r="Y38" s="2"/>
      <c r="Z38" s="2"/>
    </row>
    <row r="39" ht="15.0" customHeight="1">
      <c r="A39" s="32"/>
      <c r="B39" s="41"/>
      <c r="C39" s="45" t="s">
        <v>33</v>
      </c>
      <c r="D39" s="41"/>
      <c r="E39" s="36" t="s">
        <v>34</v>
      </c>
      <c r="T39" s="2"/>
      <c r="U39" s="2"/>
      <c r="V39" s="2"/>
      <c r="W39" s="2"/>
      <c r="X39" s="2"/>
      <c r="Y39" s="2"/>
      <c r="Z39" s="2"/>
    </row>
    <row r="40" ht="15.0" customHeight="1">
      <c r="A40" s="37"/>
      <c r="B40" s="40"/>
      <c r="C40" s="44" t="s">
        <v>35</v>
      </c>
      <c r="D40" s="40"/>
      <c r="E40" s="15" t="s">
        <v>36</v>
      </c>
      <c r="T40" s="2"/>
      <c r="U40" s="2"/>
      <c r="V40" s="2"/>
      <c r="W40" s="2"/>
      <c r="X40" s="2"/>
      <c r="Y40" s="2"/>
      <c r="Z40" s="2"/>
    </row>
    <row r="41" ht="15.0" customHeight="1">
      <c r="A41" s="32"/>
      <c r="B41" s="41"/>
      <c r="C41" s="45" t="s">
        <v>37</v>
      </c>
      <c r="D41" s="41"/>
      <c r="E41" s="36" t="s">
        <v>38</v>
      </c>
      <c r="T41" s="2"/>
      <c r="U41" s="2"/>
      <c r="V41" s="2"/>
      <c r="W41" s="2"/>
      <c r="X41" s="2"/>
      <c r="Y41" s="2"/>
      <c r="Z41" s="2"/>
    </row>
    <row r="42" ht="15.0" customHeight="1">
      <c r="A42" s="37"/>
      <c r="B42" s="40"/>
      <c r="C42" s="44" t="s">
        <v>39</v>
      </c>
      <c r="D42" s="40"/>
      <c r="E42" s="38" t="s">
        <v>40</v>
      </c>
      <c r="T42" s="2"/>
      <c r="U42" s="2"/>
      <c r="V42" s="2"/>
      <c r="W42" s="2"/>
      <c r="X42" s="2"/>
      <c r="Y42" s="2"/>
      <c r="Z42" s="2"/>
    </row>
    <row r="43" ht="24.75" customHeight="1">
      <c r="A43" s="32"/>
      <c r="B43" s="41"/>
      <c r="C43" s="45" t="s">
        <v>41</v>
      </c>
      <c r="D43" s="41"/>
      <c r="E43" s="14" t="s">
        <v>42</v>
      </c>
      <c r="T43" s="11"/>
      <c r="U43" s="11"/>
      <c r="V43" s="11"/>
      <c r="W43" s="11"/>
      <c r="X43" s="11"/>
      <c r="Y43" s="11"/>
      <c r="Z43" s="11"/>
    </row>
    <row r="44" ht="15.0" customHeight="1">
      <c r="A44" s="37"/>
      <c r="B44" s="40"/>
      <c r="C44" s="44" t="s">
        <v>43</v>
      </c>
      <c r="D44" s="40"/>
      <c r="E44" s="38" t="s">
        <v>44</v>
      </c>
      <c r="T44" s="2"/>
      <c r="U44" s="2"/>
      <c r="V44" s="2"/>
      <c r="W44" s="2"/>
      <c r="X44" s="2"/>
      <c r="Y44" s="2"/>
      <c r="Z44" s="2"/>
    </row>
    <row r="45" ht="15.0" customHeight="1">
      <c r="A45" s="32"/>
      <c r="B45" s="41"/>
      <c r="C45" s="45" t="s">
        <v>45</v>
      </c>
      <c r="D45" s="41"/>
      <c r="E45" s="16"/>
      <c r="F45" s="16"/>
      <c r="G45" s="16"/>
      <c r="H45" s="16"/>
      <c r="I45" s="16"/>
      <c r="J45" s="16"/>
      <c r="K45" s="16"/>
      <c r="L45" s="16"/>
      <c r="M45" s="16"/>
      <c r="N45" s="16"/>
      <c r="O45" s="16"/>
      <c r="P45" s="16"/>
      <c r="Q45" s="16"/>
      <c r="R45" s="16"/>
      <c r="S45" s="16"/>
      <c r="T45" s="2"/>
      <c r="U45" s="2"/>
      <c r="V45" s="2"/>
      <c r="W45" s="2"/>
      <c r="X45" s="2"/>
      <c r="Y45" s="2"/>
      <c r="Z45" s="2"/>
    </row>
    <row r="46" ht="15.0" customHeight="1">
      <c r="A46" s="37"/>
      <c r="B46" s="40"/>
      <c r="C46" s="44" t="s">
        <v>46</v>
      </c>
      <c r="D46" s="40"/>
      <c r="E46" s="18"/>
      <c r="F46" s="18"/>
      <c r="G46" s="18"/>
      <c r="H46" s="18"/>
      <c r="I46" s="18"/>
      <c r="J46" s="18"/>
      <c r="K46" s="18"/>
      <c r="L46" s="18"/>
      <c r="M46" s="18"/>
      <c r="N46" s="18"/>
      <c r="O46" s="18"/>
      <c r="P46" s="18"/>
      <c r="Q46" s="18"/>
      <c r="R46" s="18"/>
      <c r="S46" s="18"/>
      <c r="T46" s="2"/>
      <c r="U46" s="2"/>
      <c r="V46" s="2"/>
      <c r="W46" s="2"/>
      <c r="X46" s="2"/>
      <c r="Y46" s="2"/>
      <c r="Z46" s="2"/>
    </row>
    <row r="47" ht="42.75" customHeight="1">
      <c r="A47" s="32"/>
      <c r="B47" s="41"/>
      <c r="C47" s="45" t="s">
        <v>47</v>
      </c>
      <c r="D47" s="41"/>
      <c r="E47" s="14" t="s">
        <v>48</v>
      </c>
      <c r="T47" s="2"/>
      <c r="U47" s="2"/>
      <c r="V47" s="2"/>
      <c r="W47" s="2"/>
      <c r="X47" s="2"/>
      <c r="Y47" s="2"/>
      <c r="Z47" s="2"/>
    </row>
    <row r="48" ht="27.0" customHeight="1">
      <c r="A48" s="37"/>
      <c r="B48" s="40"/>
      <c r="C48" s="44" t="s">
        <v>49</v>
      </c>
      <c r="D48" s="40"/>
      <c r="E48" s="15" t="s">
        <v>50</v>
      </c>
      <c r="Q48" s="18"/>
      <c r="R48" s="18"/>
      <c r="S48" s="18"/>
      <c r="T48" s="2"/>
      <c r="U48" s="2"/>
      <c r="V48" s="2"/>
      <c r="W48" s="2"/>
      <c r="X48" s="2"/>
      <c r="Y48" s="2"/>
      <c r="Z48" s="2"/>
    </row>
    <row r="49" ht="15.0" customHeight="1">
      <c r="A49" s="32"/>
      <c r="B49" s="41"/>
      <c r="C49" s="41"/>
      <c r="D49" s="41"/>
      <c r="E49" s="16"/>
      <c r="F49" s="16"/>
      <c r="G49" s="16"/>
      <c r="H49" s="16"/>
      <c r="I49" s="16"/>
      <c r="J49" s="16"/>
      <c r="K49" s="16"/>
      <c r="L49" s="16"/>
      <c r="M49" s="16"/>
      <c r="N49" s="16"/>
      <c r="O49" s="16"/>
      <c r="P49" s="16"/>
      <c r="Q49" s="16"/>
      <c r="R49" s="16"/>
      <c r="S49" s="16"/>
      <c r="T49" s="11"/>
      <c r="U49" s="11"/>
      <c r="V49" s="11"/>
      <c r="W49" s="2"/>
      <c r="X49" s="2"/>
      <c r="Y49" s="2"/>
      <c r="Z49" s="2"/>
    </row>
    <row r="50" ht="15.0" customHeight="1">
      <c r="A50" s="37"/>
      <c r="B50" s="46" t="s">
        <v>51</v>
      </c>
      <c r="C50" s="40"/>
      <c r="D50" s="40"/>
      <c r="E50" s="18"/>
      <c r="F50" s="18"/>
      <c r="G50" s="18"/>
      <c r="H50" s="18"/>
      <c r="I50" s="18"/>
      <c r="J50" s="18"/>
      <c r="K50" s="18"/>
      <c r="L50" s="18"/>
      <c r="M50" s="18"/>
      <c r="N50" s="18"/>
      <c r="O50" s="18"/>
      <c r="P50" s="18"/>
      <c r="Q50" s="18"/>
      <c r="R50" s="18"/>
      <c r="S50" s="18"/>
      <c r="T50" s="11"/>
      <c r="U50" s="11"/>
      <c r="V50" s="11"/>
      <c r="W50" s="2"/>
      <c r="X50" s="2"/>
      <c r="Y50" s="2"/>
      <c r="Z50" s="2"/>
    </row>
    <row r="51" ht="40.5" customHeight="1">
      <c r="A51" s="32"/>
      <c r="B51" s="33"/>
      <c r="C51" s="41"/>
      <c r="D51" s="47" t="s">
        <v>52</v>
      </c>
      <c r="T51" s="11"/>
      <c r="U51" s="11"/>
      <c r="V51" s="11"/>
      <c r="W51" s="2"/>
      <c r="X51" s="2"/>
      <c r="Y51" s="2"/>
      <c r="Z51" s="2"/>
    </row>
    <row r="52" ht="28.5" customHeight="1">
      <c r="A52" s="37"/>
      <c r="B52" s="40"/>
      <c r="C52" s="40"/>
      <c r="D52" s="48" t="s">
        <v>53</v>
      </c>
      <c r="E52" s="15" t="s">
        <v>54</v>
      </c>
      <c r="T52" s="11"/>
      <c r="U52" s="11"/>
      <c r="V52" s="11"/>
      <c r="W52" s="2"/>
      <c r="X52" s="2"/>
      <c r="Y52" s="2"/>
      <c r="Z52" s="2"/>
    </row>
    <row r="53" ht="28.5" customHeight="1">
      <c r="A53" s="32"/>
      <c r="B53" s="41"/>
      <c r="C53" s="41"/>
      <c r="D53" s="49" t="s">
        <v>55</v>
      </c>
      <c r="E53" s="36" t="s">
        <v>56</v>
      </c>
      <c r="T53" s="11"/>
      <c r="U53" s="11"/>
      <c r="V53" s="11"/>
      <c r="W53" s="2"/>
      <c r="X53" s="2"/>
      <c r="Y53" s="2"/>
      <c r="Z53" s="2"/>
    </row>
    <row r="54" ht="30.0" customHeight="1">
      <c r="A54" s="37"/>
      <c r="B54" s="40"/>
      <c r="C54" s="40"/>
      <c r="D54" s="48" t="s">
        <v>57</v>
      </c>
      <c r="E54" s="15" t="s">
        <v>58</v>
      </c>
      <c r="T54" s="2"/>
      <c r="U54" s="2"/>
      <c r="V54" s="2"/>
      <c r="W54" s="2"/>
      <c r="X54" s="2"/>
      <c r="Y54" s="2"/>
      <c r="Z54" s="2"/>
    </row>
    <row r="55" ht="12.75" customHeight="1">
      <c r="A55" s="50"/>
      <c r="B55" s="11"/>
      <c r="C55" s="11"/>
      <c r="D55" s="11"/>
      <c r="E55" s="2"/>
      <c r="F55" s="2"/>
      <c r="G55" s="2"/>
      <c r="H55" s="2"/>
      <c r="I55" s="2"/>
      <c r="J55" s="2"/>
      <c r="K55" s="2"/>
      <c r="L55" s="2"/>
      <c r="M55" s="2"/>
      <c r="N55" s="2"/>
      <c r="O55" s="2"/>
      <c r="P55" s="2"/>
      <c r="Q55" s="2"/>
      <c r="R55" s="2"/>
      <c r="S55" s="2"/>
      <c r="T55" s="2"/>
      <c r="U55" s="2"/>
      <c r="V55" s="2"/>
      <c r="W55" s="2"/>
      <c r="X55" s="2"/>
      <c r="Y55" s="2"/>
      <c r="Z55" s="2"/>
    </row>
    <row r="56" ht="12.75" customHeight="1">
      <c r="A56" s="50"/>
      <c r="B56" s="51"/>
      <c r="C56" s="2"/>
      <c r="D56" s="11"/>
      <c r="E56" s="2"/>
      <c r="F56" s="2"/>
      <c r="G56" s="2"/>
      <c r="H56" s="2"/>
      <c r="I56" s="2"/>
      <c r="J56" s="2"/>
      <c r="K56" s="2"/>
      <c r="L56" s="2"/>
      <c r="M56" s="2"/>
      <c r="N56" s="2"/>
      <c r="O56" s="2"/>
      <c r="P56" s="2"/>
      <c r="Q56" s="2"/>
      <c r="R56" s="2"/>
      <c r="S56" s="2"/>
      <c r="T56" s="2"/>
      <c r="U56" s="2"/>
      <c r="V56" s="2"/>
      <c r="W56" s="2"/>
      <c r="X56" s="2"/>
      <c r="Y56" s="2"/>
      <c r="Z56" s="2"/>
    </row>
    <row r="57" ht="12.75" customHeight="1">
      <c r="A57" s="2"/>
      <c r="B57" s="52"/>
      <c r="T57" s="2"/>
      <c r="U57" s="2"/>
      <c r="V57" s="2"/>
      <c r="W57" s="2"/>
      <c r="X57" s="2"/>
      <c r="Y57" s="2"/>
      <c r="Z57" s="2"/>
    </row>
    <row r="58" ht="12.75" customHeight="1">
      <c r="A58" s="2"/>
      <c r="B58" s="52"/>
      <c r="T58" s="2"/>
      <c r="U58" s="2"/>
      <c r="V58" s="2"/>
      <c r="W58" s="2"/>
      <c r="X58" s="2"/>
      <c r="Y58" s="2"/>
      <c r="Z58" s="2"/>
    </row>
    <row r="59" ht="12.75" customHeight="1">
      <c r="A59" s="2"/>
      <c r="B59" s="52"/>
      <c r="T59" s="2"/>
      <c r="U59" s="2"/>
      <c r="V59" s="2"/>
      <c r="W59" s="2"/>
      <c r="X59" s="2"/>
      <c r="Y59" s="2"/>
      <c r="Z59" s="2"/>
    </row>
    <row r="60" ht="12.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2.75" customHeight="1">
      <c r="A65" s="2"/>
      <c r="B65" s="8"/>
      <c r="C65" s="8"/>
      <c r="D65" s="8"/>
      <c r="E65" s="8"/>
      <c r="F65" s="8"/>
      <c r="G65" s="8"/>
      <c r="H65" s="8"/>
      <c r="I65" s="8"/>
      <c r="J65" s="8"/>
      <c r="K65" s="11"/>
      <c r="L65" s="11"/>
      <c r="M65" s="11"/>
      <c r="N65" s="11"/>
      <c r="O65" s="11"/>
      <c r="P65" s="11"/>
      <c r="Q65" s="11"/>
      <c r="R65" s="11"/>
      <c r="S65" s="11"/>
      <c r="T65" s="2"/>
      <c r="U65" s="2"/>
      <c r="V65" s="2"/>
      <c r="W65" s="2"/>
      <c r="X65" s="2"/>
      <c r="Y65" s="2"/>
      <c r="Z65" s="2"/>
    </row>
    <row r="6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2.75" customHeight="1">
      <c r="A67" s="50"/>
      <c r="B67" s="2"/>
      <c r="C67" s="2"/>
      <c r="D67" s="2"/>
      <c r="E67" s="2"/>
      <c r="F67" s="2"/>
      <c r="G67" s="2"/>
      <c r="H67" s="2"/>
      <c r="I67" s="2"/>
      <c r="J67" s="2"/>
      <c r="K67" s="2"/>
      <c r="L67" s="2"/>
      <c r="M67" s="2"/>
      <c r="N67" s="2"/>
      <c r="O67" s="2"/>
      <c r="P67" s="2"/>
      <c r="Q67" s="2"/>
      <c r="R67" s="2"/>
      <c r="S67" s="2"/>
      <c r="T67" s="2"/>
      <c r="U67" s="2"/>
      <c r="V67" s="2"/>
      <c r="W67" s="2"/>
      <c r="X67" s="2"/>
      <c r="Y67" s="2"/>
      <c r="Z67" s="2"/>
    </row>
    <row r="68" ht="12.75" customHeight="1">
      <c r="A68" s="50"/>
      <c r="B68" s="2"/>
      <c r="C68" s="2"/>
      <c r="D68" s="2"/>
      <c r="E68" s="2"/>
      <c r="F68" s="2"/>
      <c r="G68" s="2"/>
      <c r="H68" s="2"/>
      <c r="I68" s="2"/>
      <c r="J68" s="2"/>
      <c r="K68" s="2"/>
      <c r="L68" s="2"/>
      <c r="M68" s="2"/>
      <c r="N68" s="2"/>
      <c r="O68" s="2"/>
      <c r="P68" s="2"/>
      <c r="Q68" s="2"/>
      <c r="R68" s="2"/>
      <c r="S68" s="2"/>
      <c r="T68" s="2"/>
      <c r="U68" s="2"/>
      <c r="V68" s="2"/>
      <c r="W68" s="2"/>
      <c r="X68" s="2"/>
      <c r="Y68" s="2"/>
      <c r="Z68" s="2"/>
    </row>
    <row r="69" ht="12.75" customHeight="1">
      <c r="A69" s="50"/>
      <c r="B69" s="2"/>
      <c r="C69" s="2"/>
      <c r="D69" s="2"/>
      <c r="E69" s="2"/>
      <c r="F69" s="2"/>
      <c r="G69" s="2"/>
      <c r="H69" s="2"/>
      <c r="I69" s="2"/>
      <c r="J69" s="2"/>
      <c r="K69" s="2"/>
      <c r="L69" s="2"/>
      <c r="M69" s="2"/>
      <c r="N69" s="2"/>
      <c r="O69" s="2"/>
      <c r="P69" s="2"/>
      <c r="Q69" s="2"/>
      <c r="R69" s="2"/>
      <c r="S69" s="2"/>
      <c r="T69" s="2"/>
      <c r="U69" s="2"/>
      <c r="V69" s="2"/>
      <c r="W69" s="2"/>
      <c r="X69" s="2"/>
      <c r="Y69" s="2"/>
      <c r="Z69" s="2"/>
    </row>
    <row r="70" ht="12.75" customHeight="1">
      <c r="A70" s="50"/>
      <c r="B70" s="2"/>
      <c r="C70" s="2"/>
      <c r="D70" s="2"/>
      <c r="E70" s="2"/>
      <c r="F70" s="2"/>
      <c r="G70" s="2"/>
      <c r="H70" s="2"/>
      <c r="I70" s="2"/>
      <c r="J70" s="2"/>
      <c r="K70" s="2"/>
      <c r="L70" s="2"/>
      <c r="M70" s="2"/>
      <c r="N70" s="2"/>
      <c r="O70" s="2"/>
      <c r="P70" s="2"/>
      <c r="Q70" s="2"/>
      <c r="R70" s="2"/>
      <c r="S70" s="2"/>
      <c r="T70" s="2"/>
      <c r="U70" s="2"/>
      <c r="V70" s="2"/>
      <c r="W70" s="2"/>
      <c r="X70" s="2"/>
      <c r="Y70" s="2"/>
      <c r="Z70" s="2"/>
    </row>
    <row r="71" ht="12.75" customHeight="1">
      <c r="A71" s="50"/>
      <c r="B71" s="2"/>
      <c r="C71" s="2"/>
      <c r="D71" s="2"/>
      <c r="E71" s="2"/>
      <c r="F71" s="2"/>
      <c r="G71" s="2"/>
      <c r="H71" s="2"/>
      <c r="I71" s="2"/>
      <c r="J71" s="2"/>
      <c r="K71" s="2"/>
      <c r="L71" s="2"/>
      <c r="M71" s="2"/>
      <c r="N71" s="2"/>
      <c r="O71" s="2"/>
      <c r="P71" s="2"/>
      <c r="Q71" s="2"/>
      <c r="R71" s="2"/>
      <c r="S71" s="2"/>
      <c r="T71" s="2"/>
      <c r="U71" s="2"/>
      <c r="V71" s="2"/>
      <c r="W71" s="2"/>
      <c r="X71" s="2"/>
      <c r="Y71" s="2"/>
      <c r="Z71" s="2"/>
    </row>
    <row r="72" ht="12.75" customHeight="1">
      <c r="A72" s="50"/>
      <c r="B72" s="2"/>
      <c r="C72" s="2"/>
      <c r="D72" s="2"/>
      <c r="E72" s="2"/>
      <c r="F72" s="2"/>
      <c r="G72" s="2"/>
      <c r="H72" s="2"/>
      <c r="I72" s="2"/>
      <c r="J72" s="2"/>
      <c r="K72" s="2"/>
      <c r="L72" s="2"/>
      <c r="M72" s="2"/>
      <c r="N72" s="2"/>
      <c r="O72" s="2"/>
      <c r="P72" s="2"/>
      <c r="Q72" s="2"/>
      <c r="R72" s="2"/>
      <c r="S72" s="2"/>
      <c r="T72" s="2"/>
      <c r="U72" s="2"/>
      <c r="V72" s="2"/>
      <c r="W72" s="2"/>
      <c r="X72" s="2"/>
      <c r="Y72" s="2"/>
      <c r="Z72" s="2"/>
    </row>
    <row r="73" ht="12.75" customHeight="1">
      <c r="A73" s="50"/>
      <c r="B73" s="2"/>
      <c r="C73" s="2"/>
      <c r="D73" s="2"/>
      <c r="E73" s="2"/>
      <c r="F73" s="2"/>
      <c r="G73" s="2"/>
      <c r="H73" s="2"/>
      <c r="I73" s="2"/>
      <c r="J73" s="2"/>
      <c r="K73" s="2"/>
      <c r="L73" s="2"/>
      <c r="M73" s="2"/>
      <c r="N73" s="2"/>
      <c r="O73" s="2"/>
      <c r="P73" s="2"/>
      <c r="Q73" s="2"/>
      <c r="R73" s="2"/>
      <c r="S73" s="2"/>
      <c r="T73" s="2"/>
      <c r="U73" s="2"/>
      <c r="V73" s="2"/>
      <c r="W73" s="2"/>
      <c r="X73" s="2"/>
      <c r="Y73" s="2"/>
      <c r="Z73" s="2"/>
    </row>
    <row r="74" ht="12.75" customHeight="1">
      <c r="A74" s="50"/>
      <c r="B74" s="2"/>
      <c r="C74" s="2"/>
      <c r="D74" s="2"/>
      <c r="E74" s="2"/>
      <c r="F74" s="2"/>
      <c r="G74" s="2"/>
      <c r="H74" s="2"/>
      <c r="I74" s="2"/>
      <c r="J74" s="2"/>
      <c r="K74" s="2"/>
      <c r="L74" s="2"/>
      <c r="M74" s="2"/>
      <c r="N74" s="2"/>
      <c r="O74" s="2"/>
      <c r="P74" s="2"/>
      <c r="Q74" s="2"/>
      <c r="R74" s="2"/>
      <c r="S74" s="2"/>
      <c r="T74" s="2"/>
      <c r="U74" s="2"/>
      <c r="V74" s="2"/>
      <c r="W74" s="2"/>
      <c r="X74" s="2"/>
      <c r="Y74" s="2"/>
      <c r="Z74" s="2"/>
    </row>
    <row r="75" ht="12.75" customHeight="1">
      <c r="A75" s="50"/>
      <c r="B75" s="2"/>
      <c r="C75" s="2"/>
      <c r="D75" s="2"/>
      <c r="E75" s="2"/>
      <c r="F75" s="2"/>
      <c r="G75" s="2"/>
      <c r="H75" s="2"/>
      <c r="I75" s="2"/>
      <c r="J75" s="2"/>
      <c r="K75" s="2"/>
      <c r="L75" s="2"/>
      <c r="M75" s="2"/>
      <c r="N75" s="2"/>
      <c r="O75" s="2"/>
      <c r="P75" s="2"/>
      <c r="Q75" s="2"/>
      <c r="R75" s="2"/>
      <c r="S75" s="2"/>
      <c r="T75" s="2"/>
      <c r="U75" s="2"/>
      <c r="V75" s="2"/>
      <c r="W75" s="2"/>
      <c r="X75" s="2"/>
      <c r="Y75" s="2"/>
      <c r="Z75" s="2"/>
    </row>
    <row r="76" ht="12.75" customHeight="1">
      <c r="A76" s="50"/>
      <c r="B76" s="2"/>
      <c r="C76" s="2"/>
      <c r="D76" s="2"/>
      <c r="E76" s="2"/>
      <c r="F76" s="2"/>
      <c r="G76" s="2"/>
      <c r="H76" s="2"/>
      <c r="I76" s="2"/>
      <c r="J76" s="2"/>
      <c r="K76" s="2"/>
      <c r="L76" s="2"/>
      <c r="M76" s="2"/>
      <c r="N76" s="2"/>
      <c r="O76" s="2"/>
      <c r="P76" s="2"/>
      <c r="Q76" s="2"/>
      <c r="R76" s="2"/>
      <c r="S76" s="2"/>
      <c r="T76" s="2"/>
      <c r="U76" s="2"/>
      <c r="V76" s="2"/>
      <c r="W76" s="2"/>
      <c r="X76" s="2"/>
      <c r="Y76" s="2"/>
      <c r="Z76" s="2"/>
    </row>
    <row r="77" ht="12.75" customHeight="1">
      <c r="A77" s="50"/>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50"/>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50"/>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50"/>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50"/>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50"/>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50"/>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50"/>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50"/>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50"/>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50"/>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50"/>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50"/>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50"/>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50"/>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50"/>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50"/>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50"/>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50"/>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50"/>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50"/>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50"/>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50"/>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50"/>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50"/>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50"/>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50"/>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50"/>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50"/>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50"/>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50"/>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50"/>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50"/>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50"/>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50"/>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50"/>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50"/>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50"/>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50"/>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50"/>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50"/>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50"/>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50"/>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50"/>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50"/>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50"/>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50"/>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50"/>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50"/>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50"/>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50"/>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50"/>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50"/>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50"/>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50"/>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50"/>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50"/>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50"/>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50"/>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50"/>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50"/>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50"/>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50"/>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50"/>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50"/>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50"/>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50"/>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50"/>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50"/>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50"/>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50"/>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50"/>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50"/>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50"/>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50"/>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50"/>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50"/>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50"/>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50"/>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50"/>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50"/>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50"/>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50"/>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50"/>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50"/>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50"/>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50"/>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50"/>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50"/>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50"/>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50"/>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50"/>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50"/>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50"/>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50"/>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50"/>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50"/>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50"/>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50"/>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50"/>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50"/>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50"/>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50"/>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50"/>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50"/>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50"/>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50"/>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50"/>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50"/>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50"/>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50"/>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50"/>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50"/>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50"/>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50"/>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50"/>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50"/>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50"/>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50"/>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50"/>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50"/>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50"/>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50"/>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50"/>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50"/>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50"/>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50"/>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50"/>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50"/>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50"/>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50"/>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50"/>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50"/>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50"/>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50"/>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50"/>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50"/>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50"/>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50"/>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50"/>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50"/>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50"/>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50"/>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50"/>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50"/>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50"/>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50"/>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50"/>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50"/>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50"/>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50"/>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50"/>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50"/>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50"/>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50"/>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50"/>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50"/>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50"/>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50"/>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50"/>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50"/>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50"/>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50"/>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50"/>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50"/>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50"/>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50"/>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50"/>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50"/>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50"/>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50"/>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50"/>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50"/>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50"/>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50"/>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50"/>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50"/>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ht="15.75"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ht="15.75" customHeight="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ht="15.75" customHeight="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row r="1004" ht="15.75" customHeight="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row>
    <row r="1005" ht="15.75" customHeight="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row>
    <row r="1006" ht="15.75" customHeight="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row>
    <row r="1007" ht="15.75" customHeight="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row>
  </sheetData>
  <mergeCells count="39">
    <mergeCell ref="B3:S3"/>
    <mergeCell ref="B4:S4"/>
    <mergeCell ref="B5:S5"/>
    <mergeCell ref="B6:S6"/>
    <mergeCell ref="B7:S7"/>
    <mergeCell ref="B8:S8"/>
    <mergeCell ref="B9:S9"/>
    <mergeCell ref="B10:S10"/>
    <mergeCell ref="A11:A12"/>
    <mergeCell ref="B11:S12"/>
    <mergeCell ref="A14:S14"/>
    <mergeCell ref="B15:P15"/>
    <mergeCell ref="B16:P16"/>
    <mergeCell ref="B17:P17"/>
    <mergeCell ref="B18:Q18"/>
    <mergeCell ref="A20:S20"/>
    <mergeCell ref="B22:Q22"/>
    <mergeCell ref="B23:S23"/>
    <mergeCell ref="B24:S24"/>
    <mergeCell ref="C29:S29"/>
    <mergeCell ref="C31:S31"/>
    <mergeCell ref="C33:S33"/>
    <mergeCell ref="C36:S36"/>
    <mergeCell ref="E38:S38"/>
    <mergeCell ref="E39:S39"/>
    <mergeCell ref="E40:S40"/>
    <mergeCell ref="E41:S41"/>
    <mergeCell ref="E42:S42"/>
    <mergeCell ref="E54:S54"/>
    <mergeCell ref="B57:S57"/>
    <mergeCell ref="B58:S58"/>
    <mergeCell ref="B59:S59"/>
    <mergeCell ref="E43:S43"/>
    <mergeCell ref="E44:S44"/>
    <mergeCell ref="E47:S47"/>
    <mergeCell ref="E48:P48"/>
    <mergeCell ref="D51:S51"/>
    <mergeCell ref="E52:S52"/>
    <mergeCell ref="E53:S53"/>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CC00"/>
    <pageSetUpPr/>
  </sheetPr>
  <sheetViews>
    <sheetView workbookViewId="0">
      <pane xSplit="2.0" ySplit="7.0" topLeftCell="C8" activePane="bottomRight" state="frozen"/>
      <selection activeCell="C1" sqref="C1" pane="topRight"/>
      <selection activeCell="A8" sqref="A8" pane="bottomLeft"/>
      <selection activeCell="C8" sqref="C8" pane="bottomRight"/>
    </sheetView>
  </sheetViews>
  <sheetFormatPr customHeight="1" defaultColWidth="14.43" defaultRowHeight="15.0"/>
  <cols>
    <col customWidth="1" min="1" max="1" width="1.71"/>
    <col customWidth="1" min="2" max="2" width="49.71"/>
    <col customWidth="1" min="3" max="3" width="6.14"/>
    <col customWidth="1" min="4" max="4" width="12.86"/>
    <col customWidth="1" min="5" max="5" width="12.14"/>
    <col customWidth="1" min="6" max="6" width="10.86"/>
    <col customWidth="1" min="7" max="7" width="15.0"/>
    <col customWidth="1" min="8" max="8" width="13.14"/>
    <col customWidth="1" min="9" max="9" width="13.43"/>
    <col customWidth="1" min="10" max="11" width="13.86"/>
    <col customWidth="1" min="12" max="12" width="13.43"/>
    <col customWidth="1" min="13" max="16" width="11.43"/>
    <col customWidth="1" hidden="1" min="17" max="17" width="10.0"/>
    <col customWidth="1" min="18" max="28" width="11.43"/>
  </cols>
  <sheetData>
    <row r="1" ht="39.0" customHeight="1">
      <c r="A1" s="53" t="s">
        <v>59</v>
      </c>
      <c r="B1" s="53"/>
      <c r="C1" s="53"/>
      <c r="D1" s="53"/>
      <c r="E1" s="53"/>
      <c r="F1" s="53"/>
      <c r="G1" s="53"/>
      <c r="H1" s="53"/>
      <c r="I1" s="53"/>
      <c r="J1" s="53"/>
      <c r="K1" s="53"/>
      <c r="L1" s="53"/>
      <c r="M1" s="53"/>
      <c r="N1" s="53"/>
      <c r="O1" s="53"/>
      <c r="P1" s="53"/>
      <c r="Q1" s="53"/>
      <c r="R1" s="53"/>
      <c r="S1" s="53"/>
      <c r="T1" s="53"/>
      <c r="U1" s="53"/>
      <c r="V1" s="53"/>
      <c r="W1" s="53"/>
      <c r="X1" s="53"/>
      <c r="Y1" s="53"/>
      <c r="Z1" s="53"/>
      <c r="AA1" s="53"/>
      <c r="AB1" s="53"/>
    </row>
    <row r="2" ht="13.5" customHeight="1">
      <c r="A2" s="54"/>
      <c r="B2" s="55" t="s">
        <v>60</v>
      </c>
      <c r="C2" s="56"/>
      <c r="D2" s="56"/>
      <c r="E2" s="56"/>
      <c r="F2" s="56"/>
      <c r="G2" s="56"/>
      <c r="H2" s="56"/>
      <c r="I2" s="57"/>
      <c r="J2" s="57"/>
      <c r="K2" s="57"/>
      <c r="L2" s="58"/>
      <c r="M2" s="54"/>
      <c r="N2" s="54"/>
      <c r="O2" s="54"/>
      <c r="P2" s="54"/>
      <c r="Q2" s="54"/>
      <c r="R2" s="54"/>
      <c r="S2" s="54"/>
      <c r="T2" s="54"/>
      <c r="U2" s="54"/>
      <c r="V2" s="54"/>
      <c r="W2" s="54"/>
      <c r="X2" s="54"/>
      <c r="Y2" s="54"/>
      <c r="Z2" s="54"/>
      <c r="AA2" s="54"/>
      <c r="AB2" s="54"/>
    </row>
    <row r="3" ht="13.5" customHeight="1">
      <c r="A3" s="54"/>
      <c r="B3" s="59" t="s">
        <v>61</v>
      </c>
      <c r="C3" s="60"/>
      <c r="D3" s="60"/>
      <c r="E3" s="60"/>
      <c r="F3" s="60"/>
      <c r="G3" s="60"/>
      <c r="H3" s="60"/>
      <c r="I3" s="54"/>
      <c r="J3" s="54"/>
      <c r="K3" s="54"/>
      <c r="L3" s="61"/>
      <c r="M3" s="54"/>
      <c r="N3" s="54"/>
      <c r="O3" s="54"/>
      <c r="P3" s="54"/>
      <c r="Q3" s="54"/>
      <c r="R3" s="54"/>
      <c r="S3" s="54"/>
      <c r="T3" s="54"/>
      <c r="U3" s="54"/>
      <c r="V3" s="54"/>
      <c r="W3" s="54"/>
      <c r="X3" s="54"/>
      <c r="Y3" s="54"/>
      <c r="Z3" s="54"/>
      <c r="AA3" s="54"/>
      <c r="AB3" s="54"/>
    </row>
    <row r="4" ht="13.5" customHeight="1">
      <c r="A4" s="54"/>
      <c r="B4" s="59" t="s">
        <v>62</v>
      </c>
      <c r="C4" s="60"/>
      <c r="D4" s="60"/>
      <c r="E4" s="60"/>
      <c r="F4" s="60"/>
      <c r="G4" s="60"/>
      <c r="H4" s="60"/>
      <c r="I4" s="54"/>
      <c r="J4" s="54"/>
      <c r="K4" s="54"/>
      <c r="L4" s="62"/>
      <c r="M4" s="54"/>
      <c r="N4" s="54"/>
      <c r="O4" s="54"/>
      <c r="P4" s="54"/>
      <c r="Q4" s="54"/>
      <c r="R4" s="54"/>
      <c r="S4" s="54"/>
      <c r="T4" s="54"/>
      <c r="U4" s="54"/>
      <c r="V4" s="54"/>
      <c r="W4" s="54"/>
      <c r="X4" s="54"/>
      <c r="Y4" s="54"/>
      <c r="Z4" s="54"/>
      <c r="AA4" s="54"/>
      <c r="AB4" s="54"/>
    </row>
    <row r="5" ht="13.5" customHeight="1">
      <c r="A5" s="54"/>
      <c r="B5" s="59" t="s">
        <v>63</v>
      </c>
      <c r="C5" s="60"/>
      <c r="D5" s="60"/>
      <c r="E5" s="60"/>
      <c r="F5" s="60"/>
      <c r="G5" s="60"/>
      <c r="H5" s="60"/>
      <c r="I5" s="54"/>
      <c r="J5" s="54"/>
      <c r="K5" s="54"/>
      <c r="L5" s="62"/>
      <c r="M5" s="54"/>
      <c r="N5" s="54"/>
      <c r="O5" s="54"/>
      <c r="P5" s="54"/>
      <c r="Q5" s="54"/>
      <c r="R5" s="54"/>
      <c r="S5" s="54"/>
      <c r="T5" s="54"/>
      <c r="U5" s="54"/>
      <c r="V5" s="54"/>
      <c r="W5" s="54"/>
      <c r="X5" s="54"/>
      <c r="Y5" s="54"/>
      <c r="Z5" s="54"/>
      <c r="AA5" s="54"/>
      <c r="AB5" s="54"/>
    </row>
    <row r="6" ht="15.0" customHeight="1">
      <c r="A6" s="54"/>
      <c r="B6" s="63" t="s">
        <v>64</v>
      </c>
      <c r="C6" s="64"/>
      <c r="D6" s="64"/>
      <c r="E6" s="64"/>
      <c r="F6" s="64"/>
      <c r="G6" s="64"/>
      <c r="H6" s="64"/>
      <c r="I6" s="65"/>
      <c r="J6" s="66"/>
      <c r="K6" s="66"/>
      <c r="L6" s="67"/>
      <c r="M6" s="54"/>
      <c r="N6" s="54"/>
      <c r="O6" s="54"/>
      <c r="P6" s="54"/>
      <c r="Q6" s="54"/>
      <c r="R6" s="54"/>
      <c r="S6" s="54"/>
      <c r="T6" s="54"/>
      <c r="U6" s="54"/>
      <c r="V6" s="54"/>
      <c r="W6" s="54"/>
      <c r="X6" s="54"/>
      <c r="Y6" s="54"/>
      <c r="Z6" s="54"/>
      <c r="AA6" s="54"/>
      <c r="AB6" s="54"/>
    </row>
    <row r="7" ht="31.5" customHeight="1">
      <c r="A7" s="68"/>
      <c r="B7" s="69"/>
      <c r="C7" s="70"/>
      <c r="D7" s="70"/>
      <c r="E7" s="70"/>
      <c r="F7" s="70"/>
      <c r="G7" s="70"/>
      <c r="H7" s="70"/>
      <c r="I7" s="71" t="s">
        <v>65</v>
      </c>
      <c r="J7" s="71" t="s">
        <v>66</v>
      </c>
      <c r="K7" s="71" t="s">
        <v>67</v>
      </c>
      <c r="L7" s="72" t="s">
        <v>68</v>
      </c>
      <c r="M7" s="73"/>
      <c r="N7" s="73"/>
      <c r="O7" s="73"/>
      <c r="P7" s="73"/>
      <c r="Q7" s="73"/>
      <c r="R7" s="73"/>
      <c r="S7" s="73"/>
      <c r="T7" s="73"/>
      <c r="U7" s="73"/>
      <c r="V7" s="73"/>
      <c r="W7" s="73"/>
      <c r="X7" s="73"/>
      <c r="Y7" s="73"/>
      <c r="Z7" s="73"/>
      <c r="AA7" s="73"/>
      <c r="AB7" s="73"/>
    </row>
    <row r="8" ht="13.5" customHeight="1">
      <c r="A8" s="74"/>
      <c r="B8" s="75" t="s">
        <v>21</v>
      </c>
      <c r="C8" s="76"/>
      <c r="D8" s="76"/>
      <c r="E8" s="76"/>
      <c r="F8" s="76"/>
      <c r="G8" s="76"/>
      <c r="H8" s="76"/>
      <c r="I8" s="77"/>
      <c r="J8" s="77"/>
      <c r="K8" s="77"/>
      <c r="L8" s="78"/>
      <c r="M8" s="79"/>
      <c r="N8" s="80"/>
      <c r="O8" s="74"/>
      <c r="P8" s="74"/>
      <c r="Q8" s="74"/>
      <c r="R8" s="74"/>
      <c r="S8" s="74"/>
      <c r="T8" s="74"/>
      <c r="U8" s="74"/>
      <c r="V8" s="74"/>
      <c r="W8" s="74"/>
      <c r="X8" s="74"/>
      <c r="Y8" s="74"/>
      <c r="Z8" s="74"/>
      <c r="AA8" s="74"/>
      <c r="AB8" s="74"/>
    </row>
    <row r="9" ht="13.5" customHeight="1">
      <c r="A9" s="74"/>
      <c r="B9" s="81" t="s">
        <v>69</v>
      </c>
      <c r="C9" s="82"/>
      <c r="D9" s="82"/>
      <c r="E9" s="82"/>
      <c r="F9" s="82"/>
      <c r="G9" s="82"/>
      <c r="H9" s="82"/>
      <c r="I9" s="82"/>
      <c r="J9" s="82"/>
      <c r="K9" s="82"/>
      <c r="L9" s="83"/>
      <c r="M9" s="79"/>
      <c r="N9" s="80"/>
      <c r="O9" s="74"/>
      <c r="P9" s="74"/>
      <c r="Q9" s="74"/>
      <c r="R9" s="74"/>
      <c r="S9" s="74"/>
      <c r="T9" s="74"/>
      <c r="U9" s="74"/>
      <c r="V9" s="74"/>
      <c r="W9" s="74"/>
      <c r="X9" s="74"/>
      <c r="Y9" s="74"/>
      <c r="Z9" s="74"/>
      <c r="AA9" s="74"/>
      <c r="AB9" s="74"/>
    </row>
    <row r="10" ht="42.0" customHeight="1">
      <c r="A10" s="74"/>
      <c r="B10" s="84" t="s">
        <v>70</v>
      </c>
      <c r="C10" s="85" t="s">
        <v>71</v>
      </c>
      <c r="D10" s="85" t="s">
        <v>72</v>
      </c>
      <c r="E10" s="85" t="s">
        <v>73</v>
      </c>
      <c r="F10" s="85" t="s">
        <v>74</v>
      </c>
      <c r="G10" s="85" t="s">
        <v>75</v>
      </c>
      <c r="H10" s="85" t="s">
        <v>76</v>
      </c>
      <c r="I10" s="86"/>
      <c r="J10" s="86"/>
      <c r="K10" s="86"/>
      <c r="L10" s="87"/>
      <c r="M10" s="79"/>
      <c r="N10" s="80"/>
      <c r="O10" s="74"/>
      <c r="P10" s="74"/>
      <c r="Q10" s="74"/>
      <c r="R10" s="74"/>
      <c r="S10" s="74"/>
      <c r="T10" s="74"/>
      <c r="U10" s="74"/>
      <c r="V10" s="74"/>
      <c r="W10" s="74"/>
      <c r="X10" s="74"/>
      <c r="Y10" s="74"/>
      <c r="Z10" s="74"/>
      <c r="AA10" s="74"/>
      <c r="AB10" s="74"/>
    </row>
    <row r="11" ht="12.75" customHeight="1">
      <c r="A11" s="88"/>
      <c r="B11" s="84"/>
      <c r="C11" s="85"/>
      <c r="D11" s="89"/>
      <c r="E11" s="89">
        <f t="shared" ref="E11:E15" si="1">C11*D11</f>
        <v>0</v>
      </c>
      <c r="F11" s="90"/>
      <c r="G11" s="89">
        <f t="shared" ref="G11:G15" si="2">F11*E11</f>
        <v>0</v>
      </c>
      <c r="H11" s="90"/>
      <c r="I11" s="91">
        <f t="shared" ref="I11:I15" si="3">G11+E11</f>
        <v>0</v>
      </c>
      <c r="J11" s="91">
        <f t="shared" ref="J11:J15" si="4">((I11)*(1+H11))</f>
        <v>0</v>
      </c>
      <c r="K11" s="91">
        <f t="shared" ref="K11:K15" si="5">J11*(1+H11)</f>
        <v>0</v>
      </c>
      <c r="L11" s="92">
        <f t="shared" ref="L11:L15" si="6">SUM(I11:K11)</f>
        <v>0</v>
      </c>
      <c r="M11" s="93"/>
      <c r="N11" s="88"/>
      <c r="O11" s="88"/>
      <c r="P11" s="88"/>
      <c r="Q11" s="88"/>
      <c r="R11" s="88"/>
      <c r="S11" s="88"/>
      <c r="T11" s="88"/>
      <c r="U11" s="88"/>
      <c r="V11" s="88"/>
      <c r="W11" s="88"/>
      <c r="X11" s="88"/>
      <c r="Y11" s="88"/>
      <c r="Z11" s="88"/>
      <c r="AA11" s="88"/>
      <c r="AB11" s="88"/>
    </row>
    <row r="12" ht="13.5" customHeight="1">
      <c r="A12" s="74"/>
      <c r="B12" s="84"/>
      <c r="C12" s="85"/>
      <c r="D12" s="89"/>
      <c r="E12" s="89">
        <f t="shared" si="1"/>
        <v>0</v>
      </c>
      <c r="F12" s="90"/>
      <c r="G12" s="89">
        <f t="shared" si="2"/>
        <v>0</v>
      </c>
      <c r="H12" s="90"/>
      <c r="I12" s="91">
        <f t="shared" si="3"/>
        <v>0</v>
      </c>
      <c r="J12" s="91">
        <f t="shared" si="4"/>
        <v>0</v>
      </c>
      <c r="K12" s="91">
        <f t="shared" si="5"/>
        <v>0</v>
      </c>
      <c r="L12" s="92">
        <f t="shared" si="6"/>
        <v>0</v>
      </c>
      <c r="M12" s="79"/>
      <c r="N12" s="80"/>
      <c r="O12" s="74"/>
      <c r="P12" s="74"/>
      <c r="Q12" s="74"/>
      <c r="R12" s="74"/>
      <c r="S12" s="74"/>
      <c r="T12" s="74"/>
      <c r="U12" s="74"/>
      <c r="V12" s="74"/>
      <c r="W12" s="74"/>
      <c r="X12" s="74"/>
      <c r="Y12" s="74"/>
      <c r="Z12" s="74"/>
      <c r="AA12" s="74"/>
      <c r="AB12" s="74"/>
    </row>
    <row r="13" ht="13.5" customHeight="1">
      <c r="A13" s="74"/>
      <c r="B13" s="94"/>
      <c r="C13" s="88"/>
      <c r="D13" s="95"/>
      <c r="E13" s="89">
        <f t="shared" si="1"/>
        <v>0</v>
      </c>
      <c r="F13" s="96"/>
      <c r="G13" s="89">
        <f t="shared" si="2"/>
        <v>0</v>
      </c>
      <c r="H13" s="96"/>
      <c r="I13" s="91">
        <f t="shared" si="3"/>
        <v>0</v>
      </c>
      <c r="J13" s="91">
        <f t="shared" si="4"/>
        <v>0</v>
      </c>
      <c r="K13" s="91">
        <f t="shared" si="5"/>
        <v>0</v>
      </c>
      <c r="L13" s="92">
        <f t="shared" si="6"/>
        <v>0</v>
      </c>
      <c r="M13" s="79"/>
      <c r="N13" s="80"/>
      <c r="O13" s="74"/>
      <c r="P13" s="74"/>
      <c r="Q13" s="74"/>
      <c r="R13" s="74"/>
      <c r="S13" s="74"/>
      <c r="T13" s="74"/>
      <c r="U13" s="74"/>
      <c r="V13" s="74"/>
      <c r="W13" s="74"/>
      <c r="X13" s="74"/>
      <c r="Y13" s="74"/>
      <c r="Z13" s="74"/>
      <c r="AA13" s="74"/>
      <c r="AB13" s="74"/>
    </row>
    <row r="14" ht="13.5" customHeight="1">
      <c r="A14" s="74"/>
      <c r="B14" s="84"/>
      <c r="C14" s="85"/>
      <c r="D14" s="89"/>
      <c r="E14" s="89">
        <f t="shared" si="1"/>
        <v>0</v>
      </c>
      <c r="F14" s="90"/>
      <c r="G14" s="89">
        <f t="shared" si="2"/>
        <v>0</v>
      </c>
      <c r="H14" s="90"/>
      <c r="I14" s="91">
        <f t="shared" si="3"/>
        <v>0</v>
      </c>
      <c r="J14" s="91">
        <f t="shared" si="4"/>
        <v>0</v>
      </c>
      <c r="K14" s="91">
        <f t="shared" si="5"/>
        <v>0</v>
      </c>
      <c r="L14" s="92">
        <f t="shared" si="6"/>
        <v>0</v>
      </c>
      <c r="M14" s="79"/>
      <c r="N14" s="80"/>
      <c r="O14" s="74"/>
      <c r="P14" s="74"/>
      <c r="Q14" s="74"/>
      <c r="R14" s="74"/>
      <c r="S14" s="74"/>
      <c r="T14" s="74"/>
      <c r="U14" s="74"/>
      <c r="V14" s="74"/>
      <c r="W14" s="74"/>
      <c r="X14" s="74"/>
      <c r="Y14" s="74"/>
      <c r="Z14" s="74"/>
      <c r="AA14" s="74"/>
      <c r="AB14" s="74"/>
    </row>
    <row r="15" ht="13.5" customHeight="1">
      <c r="A15" s="74"/>
      <c r="B15" s="94"/>
      <c r="C15" s="88"/>
      <c r="D15" s="95"/>
      <c r="E15" s="89">
        <f t="shared" si="1"/>
        <v>0</v>
      </c>
      <c r="F15" s="96"/>
      <c r="G15" s="89">
        <f t="shared" si="2"/>
        <v>0</v>
      </c>
      <c r="H15" s="96"/>
      <c r="I15" s="91">
        <f t="shared" si="3"/>
        <v>0</v>
      </c>
      <c r="J15" s="91">
        <f t="shared" si="4"/>
        <v>0</v>
      </c>
      <c r="K15" s="91">
        <f t="shared" si="5"/>
        <v>0</v>
      </c>
      <c r="L15" s="92">
        <f t="shared" si="6"/>
        <v>0</v>
      </c>
      <c r="M15" s="79"/>
      <c r="N15" s="80"/>
      <c r="O15" s="74"/>
      <c r="P15" s="74"/>
      <c r="Q15" s="74"/>
      <c r="R15" s="74"/>
      <c r="S15" s="74"/>
      <c r="T15" s="74"/>
      <c r="U15" s="74"/>
      <c r="V15" s="74"/>
      <c r="W15" s="74"/>
      <c r="X15" s="74"/>
      <c r="Y15" s="74"/>
      <c r="Z15" s="74"/>
      <c r="AA15" s="74"/>
      <c r="AB15" s="74"/>
    </row>
    <row r="16" ht="13.5" customHeight="1">
      <c r="A16" s="74"/>
      <c r="B16" s="97" t="s">
        <v>77</v>
      </c>
      <c r="C16" s="98"/>
      <c r="D16" s="99"/>
      <c r="E16" s="99"/>
      <c r="F16" s="100"/>
      <c r="G16" s="101"/>
      <c r="H16" s="100"/>
      <c r="I16" s="102">
        <f t="shared" ref="I16:L16" si="7">SUM(I11:I15)</f>
        <v>0</v>
      </c>
      <c r="J16" s="102">
        <f t="shared" si="7"/>
        <v>0</v>
      </c>
      <c r="K16" s="102">
        <f t="shared" si="7"/>
        <v>0</v>
      </c>
      <c r="L16" s="103">
        <f t="shared" si="7"/>
        <v>0</v>
      </c>
      <c r="M16" s="79"/>
      <c r="N16" s="80"/>
      <c r="O16" s="74"/>
      <c r="P16" s="74"/>
      <c r="Q16" s="74"/>
      <c r="R16" s="74"/>
      <c r="S16" s="74"/>
      <c r="T16" s="74"/>
      <c r="U16" s="74"/>
      <c r="V16" s="74"/>
      <c r="W16" s="74"/>
      <c r="X16" s="74"/>
      <c r="Y16" s="74"/>
      <c r="Z16" s="74"/>
      <c r="AA16" s="74"/>
      <c r="AB16" s="74"/>
    </row>
    <row r="17" ht="13.5" customHeight="1">
      <c r="A17" s="74"/>
      <c r="B17" s="104"/>
      <c r="C17" s="105"/>
      <c r="D17" s="106"/>
      <c r="E17" s="106"/>
      <c r="F17" s="107"/>
      <c r="G17" s="108"/>
      <c r="H17" s="107"/>
      <c r="I17" s="109"/>
      <c r="J17" s="109"/>
      <c r="K17" s="109"/>
      <c r="L17" s="110"/>
      <c r="M17" s="79"/>
      <c r="N17" s="80"/>
      <c r="O17" s="74"/>
      <c r="P17" s="74"/>
      <c r="Q17" s="74"/>
      <c r="R17" s="74"/>
      <c r="S17" s="74"/>
      <c r="T17" s="74"/>
      <c r="U17" s="74"/>
      <c r="V17" s="74"/>
      <c r="W17" s="74"/>
      <c r="X17" s="74"/>
      <c r="Y17" s="74"/>
      <c r="Z17" s="74"/>
      <c r="AA17" s="74"/>
      <c r="AB17" s="74"/>
    </row>
    <row r="18" ht="13.5" customHeight="1">
      <c r="A18" s="74"/>
      <c r="B18" s="111" t="s">
        <v>28</v>
      </c>
      <c r="L18" s="112"/>
      <c r="M18" s="79"/>
      <c r="N18" s="80"/>
      <c r="O18" s="74"/>
      <c r="P18" s="74"/>
      <c r="Q18" s="74"/>
      <c r="R18" s="74"/>
      <c r="S18" s="74"/>
      <c r="T18" s="74"/>
      <c r="U18" s="74"/>
      <c r="V18" s="74"/>
      <c r="W18" s="74"/>
      <c r="X18" s="74"/>
      <c r="Y18" s="74"/>
      <c r="Z18" s="74"/>
      <c r="AA18" s="74"/>
      <c r="AB18" s="74"/>
    </row>
    <row r="19" ht="25.5" customHeight="1">
      <c r="A19" s="74"/>
      <c r="B19" s="113"/>
      <c r="I19" s="114"/>
      <c r="J19" s="114"/>
      <c r="K19" s="114"/>
      <c r="L19" s="115">
        <f t="shared" ref="L19:L20" si="8">SUM(I19:K19)</f>
        <v>0</v>
      </c>
      <c r="M19" s="79"/>
      <c r="N19" s="80"/>
      <c r="O19" s="74"/>
      <c r="P19" s="74"/>
      <c r="Q19" s="74"/>
      <c r="R19" s="74"/>
      <c r="S19" s="74"/>
      <c r="T19" s="74"/>
      <c r="U19" s="74"/>
      <c r="V19" s="74"/>
      <c r="W19" s="74"/>
      <c r="X19" s="74"/>
      <c r="Y19" s="74"/>
      <c r="Z19" s="74"/>
      <c r="AA19" s="74"/>
      <c r="AB19" s="74"/>
    </row>
    <row r="20" ht="13.5" customHeight="1">
      <c r="A20" s="74"/>
      <c r="B20" s="113"/>
      <c r="I20" s="114"/>
      <c r="J20" s="114"/>
      <c r="K20" s="114"/>
      <c r="L20" s="115">
        <f t="shared" si="8"/>
        <v>0</v>
      </c>
      <c r="M20" s="79"/>
      <c r="N20" s="80"/>
      <c r="O20" s="74"/>
      <c r="P20" s="74"/>
      <c r="Q20" s="74"/>
      <c r="R20" s="74"/>
      <c r="S20" s="74"/>
      <c r="T20" s="74"/>
      <c r="U20" s="74"/>
      <c r="V20" s="74"/>
      <c r="W20" s="74"/>
      <c r="X20" s="74"/>
      <c r="Y20" s="74"/>
      <c r="Z20" s="74"/>
      <c r="AA20" s="74"/>
      <c r="AB20" s="74"/>
    </row>
    <row r="21" ht="13.5" customHeight="1">
      <c r="A21" s="74"/>
      <c r="B21" s="116" t="s">
        <v>78</v>
      </c>
      <c r="C21" s="117"/>
      <c r="D21" s="117"/>
      <c r="E21" s="117"/>
      <c r="F21" s="117"/>
      <c r="G21" s="117"/>
      <c r="H21" s="118"/>
      <c r="I21" s="119">
        <f t="shared" ref="I21:L21" si="9">SUM(I19:I20)</f>
        <v>0</v>
      </c>
      <c r="J21" s="119">
        <f t="shared" si="9"/>
        <v>0</v>
      </c>
      <c r="K21" s="119">
        <f t="shared" si="9"/>
        <v>0</v>
      </c>
      <c r="L21" s="120">
        <f t="shared" si="9"/>
        <v>0</v>
      </c>
      <c r="M21" s="79"/>
      <c r="N21" s="80"/>
      <c r="O21" s="74"/>
      <c r="P21" s="74"/>
      <c r="Q21" s="74"/>
      <c r="R21" s="74"/>
      <c r="S21" s="74"/>
      <c r="T21" s="74"/>
      <c r="U21" s="74"/>
      <c r="V21" s="74"/>
      <c r="W21" s="74"/>
      <c r="X21" s="74"/>
      <c r="Y21" s="74"/>
      <c r="Z21" s="74"/>
      <c r="AA21" s="74"/>
      <c r="AB21" s="74"/>
    </row>
    <row r="22" ht="13.5" customHeight="1">
      <c r="A22" s="74"/>
      <c r="B22" s="121"/>
      <c r="C22" s="82"/>
      <c r="D22" s="82"/>
      <c r="E22" s="82"/>
      <c r="F22" s="82"/>
      <c r="G22" s="82"/>
      <c r="H22" s="82"/>
      <c r="I22" s="122"/>
      <c r="J22" s="122"/>
      <c r="K22" s="122"/>
      <c r="L22" s="123"/>
      <c r="M22" s="79"/>
      <c r="N22" s="80"/>
      <c r="O22" s="74"/>
      <c r="P22" s="74"/>
      <c r="Q22" s="74"/>
      <c r="R22" s="74"/>
      <c r="S22" s="74"/>
      <c r="T22" s="74"/>
      <c r="U22" s="74"/>
      <c r="V22" s="74"/>
      <c r="W22" s="74"/>
      <c r="X22" s="74"/>
      <c r="Y22" s="74"/>
      <c r="Z22" s="74"/>
      <c r="AA22" s="74"/>
      <c r="AB22" s="74"/>
    </row>
    <row r="23" ht="13.5" customHeight="1">
      <c r="A23" s="74"/>
      <c r="B23" s="111" t="s">
        <v>30</v>
      </c>
      <c r="L23" s="112"/>
      <c r="M23" s="79"/>
      <c r="N23" s="80"/>
      <c r="O23" s="74"/>
      <c r="P23" s="74"/>
      <c r="Q23" s="74"/>
      <c r="R23" s="74"/>
      <c r="S23" s="74"/>
      <c r="T23" s="74"/>
      <c r="U23" s="74"/>
      <c r="V23" s="74"/>
      <c r="W23" s="74"/>
      <c r="X23" s="74"/>
      <c r="Y23" s="74"/>
      <c r="Z23" s="74"/>
      <c r="AA23" s="74"/>
      <c r="AB23" s="74"/>
    </row>
    <row r="24" ht="13.5" customHeight="1">
      <c r="A24" s="74"/>
      <c r="B24" s="124" t="s">
        <v>79</v>
      </c>
      <c r="I24" s="114"/>
      <c r="J24" s="114"/>
      <c r="K24" s="114"/>
      <c r="L24" s="115">
        <f t="shared" ref="L24:L33" si="10">SUM(I24:K24)</f>
        <v>0</v>
      </c>
      <c r="M24" s="79"/>
      <c r="N24" s="80"/>
      <c r="O24" s="74"/>
      <c r="P24" s="74"/>
      <c r="Q24" s="74"/>
      <c r="R24" s="74"/>
      <c r="S24" s="74"/>
      <c r="T24" s="74"/>
      <c r="U24" s="74"/>
      <c r="V24" s="74"/>
      <c r="W24" s="74"/>
      <c r="X24" s="74"/>
      <c r="Y24" s="74"/>
      <c r="Z24" s="74"/>
      <c r="AA24" s="74"/>
      <c r="AB24" s="74"/>
    </row>
    <row r="25" ht="13.5" customHeight="1">
      <c r="A25" s="74"/>
      <c r="B25" s="124" t="s">
        <v>80</v>
      </c>
      <c r="I25" s="114"/>
      <c r="J25" s="114"/>
      <c r="K25" s="114"/>
      <c r="L25" s="115">
        <f t="shared" si="10"/>
        <v>0</v>
      </c>
      <c r="M25" s="79"/>
      <c r="N25" s="80"/>
      <c r="O25" s="74"/>
      <c r="P25" s="74"/>
      <c r="Q25" s="74"/>
      <c r="R25" s="74"/>
      <c r="S25" s="74"/>
      <c r="T25" s="74"/>
      <c r="U25" s="74"/>
      <c r="V25" s="74"/>
      <c r="W25" s="74"/>
      <c r="X25" s="74"/>
      <c r="Y25" s="74"/>
      <c r="Z25" s="74"/>
      <c r="AA25" s="74"/>
      <c r="AB25" s="74"/>
    </row>
    <row r="26" ht="13.5" customHeight="1">
      <c r="A26" s="74"/>
      <c r="B26" s="124" t="s">
        <v>81</v>
      </c>
      <c r="I26" s="114"/>
      <c r="J26" s="114"/>
      <c r="K26" s="114"/>
      <c r="L26" s="115">
        <f t="shared" si="10"/>
        <v>0</v>
      </c>
      <c r="M26" s="79"/>
      <c r="N26" s="80"/>
      <c r="O26" s="74"/>
      <c r="P26" s="74"/>
      <c r="Q26" s="74"/>
      <c r="R26" s="74"/>
      <c r="S26" s="74"/>
      <c r="T26" s="74"/>
      <c r="U26" s="74"/>
      <c r="V26" s="74"/>
      <c r="W26" s="74"/>
      <c r="X26" s="74"/>
      <c r="Y26" s="74"/>
      <c r="Z26" s="74"/>
      <c r="AA26" s="74"/>
      <c r="AB26" s="74"/>
    </row>
    <row r="27" ht="13.5" customHeight="1">
      <c r="A27" s="74"/>
      <c r="B27" s="124" t="s">
        <v>82</v>
      </c>
      <c r="I27" s="114"/>
      <c r="J27" s="114"/>
      <c r="K27" s="114"/>
      <c r="L27" s="115">
        <f t="shared" si="10"/>
        <v>0</v>
      </c>
      <c r="M27" s="79"/>
      <c r="N27" s="80"/>
      <c r="O27" s="74"/>
      <c r="P27" s="74"/>
      <c r="Q27" s="74"/>
      <c r="R27" s="74"/>
      <c r="S27" s="74"/>
      <c r="T27" s="74"/>
      <c r="U27" s="74"/>
      <c r="V27" s="74"/>
      <c r="W27" s="74"/>
      <c r="X27" s="74"/>
      <c r="Y27" s="74"/>
      <c r="Z27" s="74"/>
      <c r="AA27" s="74"/>
      <c r="AB27" s="74"/>
    </row>
    <row r="28" ht="13.5" customHeight="1">
      <c r="A28" s="74"/>
      <c r="B28" s="124" t="s">
        <v>83</v>
      </c>
      <c r="I28" s="114"/>
      <c r="J28" s="114"/>
      <c r="K28" s="114"/>
      <c r="L28" s="115">
        <f t="shared" si="10"/>
        <v>0</v>
      </c>
      <c r="M28" s="79"/>
      <c r="N28" s="80"/>
      <c r="O28" s="74"/>
      <c r="P28" s="74"/>
      <c r="Q28" s="74"/>
      <c r="R28" s="74"/>
      <c r="S28" s="74"/>
      <c r="T28" s="74"/>
      <c r="U28" s="74"/>
      <c r="V28" s="74"/>
      <c r="W28" s="74"/>
      <c r="X28" s="74"/>
      <c r="Y28" s="74"/>
      <c r="Z28" s="74"/>
      <c r="AA28" s="74"/>
      <c r="AB28" s="74"/>
    </row>
    <row r="29" ht="13.5" customHeight="1">
      <c r="A29" s="74"/>
      <c r="B29" s="124" t="s">
        <v>84</v>
      </c>
      <c r="I29" s="114"/>
      <c r="J29" s="114"/>
      <c r="K29" s="114"/>
      <c r="L29" s="115">
        <f t="shared" si="10"/>
        <v>0</v>
      </c>
      <c r="M29" s="79"/>
      <c r="N29" s="80"/>
      <c r="O29" s="74"/>
      <c r="P29" s="74"/>
      <c r="Q29" s="74"/>
      <c r="R29" s="74"/>
      <c r="S29" s="74"/>
      <c r="T29" s="74"/>
      <c r="U29" s="74"/>
      <c r="V29" s="74"/>
      <c r="W29" s="74"/>
      <c r="X29" s="74"/>
      <c r="Y29" s="74"/>
      <c r="Z29" s="74"/>
      <c r="AA29" s="74"/>
      <c r="AB29" s="74"/>
    </row>
    <row r="30" ht="13.5" customHeight="1">
      <c r="A30" s="74"/>
      <c r="B30" s="124" t="s">
        <v>85</v>
      </c>
      <c r="I30" s="114"/>
      <c r="J30" s="114"/>
      <c r="K30" s="114"/>
      <c r="L30" s="115">
        <f t="shared" si="10"/>
        <v>0</v>
      </c>
      <c r="M30" s="79"/>
      <c r="N30" s="80"/>
      <c r="O30" s="74"/>
      <c r="P30" s="74"/>
      <c r="Q30" s="74"/>
      <c r="R30" s="74"/>
      <c r="S30" s="74"/>
      <c r="T30" s="74"/>
      <c r="U30" s="74"/>
      <c r="V30" s="74"/>
      <c r="W30" s="74"/>
      <c r="X30" s="74"/>
      <c r="Y30" s="74"/>
      <c r="Z30" s="74"/>
      <c r="AA30" s="74"/>
      <c r="AB30" s="74"/>
    </row>
    <row r="31" ht="13.5" customHeight="1">
      <c r="A31" s="74"/>
      <c r="B31" s="124" t="s">
        <v>86</v>
      </c>
      <c r="I31" s="114"/>
      <c r="J31" s="114"/>
      <c r="K31" s="114"/>
      <c r="L31" s="115">
        <f t="shared" si="10"/>
        <v>0</v>
      </c>
      <c r="M31" s="79"/>
      <c r="N31" s="80"/>
      <c r="O31" s="74"/>
      <c r="P31" s="74"/>
      <c r="Q31" s="74"/>
      <c r="R31" s="74"/>
      <c r="S31" s="74"/>
      <c r="T31" s="74"/>
      <c r="U31" s="74"/>
      <c r="V31" s="74"/>
      <c r="W31" s="74"/>
      <c r="X31" s="74"/>
      <c r="Y31" s="74"/>
      <c r="Z31" s="74"/>
      <c r="AA31" s="74"/>
      <c r="AB31" s="74"/>
    </row>
    <row r="32" ht="13.5" customHeight="1">
      <c r="A32" s="74"/>
      <c r="B32" s="124" t="s">
        <v>87</v>
      </c>
      <c r="I32" s="114"/>
      <c r="J32" s="114"/>
      <c r="K32" s="114"/>
      <c r="L32" s="115">
        <f t="shared" si="10"/>
        <v>0</v>
      </c>
      <c r="M32" s="79"/>
      <c r="N32" s="80"/>
      <c r="O32" s="74"/>
      <c r="P32" s="74"/>
      <c r="Q32" s="74"/>
      <c r="R32" s="74"/>
      <c r="S32" s="74"/>
      <c r="T32" s="74"/>
      <c r="U32" s="74"/>
      <c r="V32" s="74"/>
      <c r="W32" s="74"/>
      <c r="X32" s="74"/>
      <c r="Y32" s="74"/>
      <c r="Z32" s="74"/>
      <c r="AA32" s="74"/>
      <c r="AB32" s="74"/>
    </row>
    <row r="33" ht="13.5" customHeight="1">
      <c r="A33" s="74"/>
      <c r="B33" s="124" t="s">
        <v>88</v>
      </c>
      <c r="I33" s="114"/>
      <c r="J33" s="114"/>
      <c r="K33" s="114"/>
      <c r="L33" s="115">
        <f t="shared" si="10"/>
        <v>0</v>
      </c>
      <c r="M33" s="79"/>
      <c r="N33" s="80"/>
      <c r="O33" s="74"/>
      <c r="P33" s="74"/>
      <c r="Q33" s="74"/>
      <c r="R33" s="74"/>
      <c r="S33" s="74"/>
      <c r="T33" s="74"/>
      <c r="U33" s="74"/>
      <c r="V33" s="74"/>
      <c r="W33" s="74"/>
      <c r="X33" s="74"/>
      <c r="Y33" s="74"/>
      <c r="Z33" s="74"/>
      <c r="AA33" s="74"/>
      <c r="AB33" s="74"/>
    </row>
    <row r="34" ht="13.5" customHeight="1">
      <c r="A34" s="74"/>
      <c r="B34" s="124" t="s">
        <v>89</v>
      </c>
      <c r="C34" s="125"/>
      <c r="D34" s="125"/>
      <c r="E34" s="125"/>
      <c r="F34" s="125"/>
      <c r="G34" s="125"/>
      <c r="H34" s="125"/>
      <c r="I34" s="114"/>
      <c r="J34" s="114"/>
      <c r="K34" s="114"/>
      <c r="L34" s="115"/>
      <c r="M34" s="79"/>
      <c r="N34" s="80"/>
      <c r="O34" s="74"/>
      <c r="P34" s="74"/>
      <c r="Q34" s="74"/>
      <c r="R34" s="74"/>
      <c r="S34" s="74"/>
      <c r="T34" s="74"/>
      <c r="U34" s="74"/>
      <c r="V34" s="74"/>
      <c r="W34" s="74"/>
      <c r="X34" s="74"/>
      <c r="Y34" s="74"/>
      <c r="Z34" s="74"/>
      <c r="AA34" s="74"/>
      <c r="AB34" s="74"/>
    </row>
    <row r="35" ht="13.5" customHeight="1">
      <c r="A35" s="74"/>
      <c r="B35" s="116" t="s">
        <v>90</v>
      </c>
      <c r="C35" s="117"/>
      <c r="D35" s="117"/>
      <c r="E35" s="117"/>
      <c r="F35" s="117"/>
      <c r="G35" s="117"/>
      <c r="H35" s="118"/>
      <c r="I35" s="119">
        <f t="shared" ref="I35:L35" si="11">SUM(I24:I34)</f>
        <v>0</v>
      </c>
      <c r="J35" s="119">
        <f t="shared" si="11"/>
        <v>0</v>
      </c>
      <c r="K35" s="119">
        <f t="shared" si="11"/>
        <v>0</v>
      </c>
      <c r="L35" s="120">
        <f t="shared" si="11"/>
        <v>0</v>
      </c>
      <c r="M35" s="79"/>
      <c r="N35" s="80"/>
      <c r="O35" s="74"/>
      <c r="P35" s="74"/>
      <c r="Q35" s="74"/>
      <c r="R35" s="74"/>
      <c r="S35" s="74"/>
      <c r="T35" s="74"/>
      <c r="U35" s="74"/>
      <c r="V35" s="74"/>
      <c r="W35" s="74"/>
      <c r="X35" s="74"/>
      <c r="Y35" s="74"/>
      <c r="Z35" s="74"/>
      <c r="AA35" s="74"/>
      <c r="AB35" s="74"/>
    </row>
    <row r="36" ht="13.5" customHeight="1">
      <c r="A36" s="74"/>
      <c r="B36" s="104"/>
      <c r="C36" s="105"/>
      <c r="D36" s="105"/>
      <c r="E36" s="105"/>
      <c r="F36" s="105"/>
      <c r="G36" s="105"/>
      <c r="H36" s="105"/>
      <c r="I36" s="122"/>
      <c r="J36" s="122"/>
      <c r="K36" s="122"/>
      <c r="L36" s="123"/>
      <c r="M36" s="79"/>
      <c r="N36" s="80"/>
      <c r="O36" s="74"/>
      <c r="P36" s="74"/>
      <c r="Q36" s="74"/>
      <c r="R36" s="74"/>
      <c r="S36" s="74"/>
      <c r="T36" s="74"/>
      <c r="U36" s="74"/>
      <c r="V36" s="74"/>
      <c r="W36" s="74"/>
      <c r="X36" s="74"/>
      <c r="Y36" s="74"/>
      <c r="Z36" s="74"/>
      <c r="AA36" s="74"/>
      <c r="AB36" s="74"/>
    </row>
    <row r="37" ht="13.5" customHeight="1">
      <c r="A37" s="74"/>
      <c r="B37" s="126" t="s">
        <v>91</v>
      </c>
      <c r="C37" s="127"/>
      <c r="D37" s="127"/>
      <c r="E37" s="127"/>
      <c r="F37" s="127"/>
      <c r="G37" s="127"/>
      <c r="H37" s="127"/>
      <c r="I37" s="128">
        <f t="shared" ref="I37:K37" si="12">I35+I21+I16</f>
        <v>0</v>
      </c>
      <c r="J37" s="128">
        <f t="shared" si="12"/>
        <v>0</v>
      </c>
      <c r="K37" s="128">
        <f t="shared" si="12"/>
        <v>0</v>
      </c>
      <c r="L37" s="129">
        <f>SUM(I37:K37)</f>
        <v>0</v>
      </c>
      <c r="M37" s="130"/>
      <c r="N37" s="80"/>
      <c r="O37" s="74"/>
      <c r="P37" s="74"/>
      <c r="Q37" s="74"/>
      <c r="R37" s="74"/>
      <c r="S37" s="74"/>
      <c r="T37" s="74"/>
      <c r="U37" s="74"/>
      <c r="V37" s="74"/>
      <c r="W37" s="74"/>
      <c r="X37" s="74"/>
      <c r="Y37" s="74"/>
      <c r="Z37" s="74"/>
      <c r="AA37" s="74"/>
      <c r="AB37" s="74"/>
    </row>
    <row r="38" ht="13.5" customHeight="1">
      <c r="A38" s="131"/>
      <c r="B38" s="132"/>
      <c r="C38" s="133"/>
      <c r="D38" s="133"/>
      <c r="E38" s="133"/>
      <c r="F38" s="133"/>
      <c r="G38" s="133"/>
      <c r="H38" s="133"/>
      <c r="I38" s="134"/>
      <c r="J38" s="134"/>
      <c r="K38" s="134"/>
      <c r="L38" s="135"/>
      <c r="M38" s="79"/>
      <c r="N38" s="80"/>
      <c r="O38" s="74"/>
      <c r="P38" s="74"/>
      <c r="Q38" s="74"/>
      <c r="R38" s="74"/>
      <c r="S38" s="74"/>
      <c r="T38" s="74"/>
      <c r="U38" s="74"/>
      <c r="V38" s="74"/>
      <c r="W38" s="74"/>
      <c r="X38" s="74"/>
      <c r="Y38" s="74"/>
      <c r="Z38" s="74"/>
      <c r="AA38" s="74"/>
      <c r="AB38" s="74"/>
    </row>
    <row r="39" ht="13.5" customHeight="1">
      <c r="A39" s="74"/>
      <c r="B39" s="136" t="s">
        <v>23</v>
      </c>
      <c r="C39" s="137"/>
      <c r="D39" s="137"/>
      <c r="E39" s="137"/>
      <c r="F39" s="137"/>
      <c r="G39" s="137"/>
      <c r="H39" s="137"/>
      <c r="I39" s="137"/>
      <c r="J39" s="137"/>
      <c r="K39" s="137"/>
      <c r="L39" s="138"/>
      <c r="M39" s="139"/>
      <c r="N39" s="74"/>
      <c r="O39" s="74"/>
      <c r="P39" s="74"/>
      <c r="Q39" s="74"/>
      <c r="R39" s="74"/>
      <c r="S39" s="74"/>
      <c r="T39" s="74"/>
      <c r="U39" s="74"/>
      <c r="V39" s="74"/>
      <c r="W39" s="74"/>
      <c r="X39" s="74"/>
      <c r="Y39" s="74"/>
      <c r="Z39" s="74"/>
      <c r="AA39" s="140"/>
      <c r="AB39" s="140"/>
    </row>
    <row r="40" ht="13.5" customHeight="1">
      <c r="A40" s="74"/>
      <c r="B40" s="81" t="s">
        <v>92</v>
      </c>
      <c r="C40" s="82"/>
      <c r="D40" s="82"/>
      <c r="E40" s="82"/>
      <c r="F40" s="82"/>
      <c r="G40" s="82"/>
      <c r="H40" s="82"/>
      <c r="I40" s="82"/>
      <c r="J40" s="82"/>
      <c r="K40" s="82"/>
      <c r="L40" s="83"/>
      <c r="M40" s="74"/>
      <c r="N40" s="74"/>
      <c r="O40" s="74"/>
      <c r="P40" s="74"/>
      <c r="Q40" s="74"/>
      <c r="R40" s="74"/>
      <c r="S40" s="74"/>
      <c r="T40" s="74"/>
      <c r="U40" s="74"/>
      <c r="V40" s="74"/>
      <c r="W40" s="74"/>
      <c r="X40" s="74"/>
      <c r="Y40" s="74"/>
      <c r="Z40" s="74"/>
      <c r="AA40" s="140"/>
      <c r="AB40" s="140"/>
    </row>
    <row r="41" ht="42.0" customHeight="1">
      <c r="A41" s="74"/>
      <c r="B41" s="84" t="s">
        <v>70</v>
      </c>
      <c r="C41" s="85" t="s">
        <v>71</v>
      </c>
      <c r="D41" s="85" t="s">
        <v>72</v>
      </c>
      <c r="E41" s="85" t="s">
        <v>73</v>
      </c>
      <c r="F41" s="85" t="s">
        <v>74</v>
      </c>
      <c r="G41" s="85" t="s">
        <v>75</v>
      </c>
      <c r="H41" s="85" t="s">
        <v>76</v>
      </c>
      <c r="I41" s="86"/>
      <c r="J41" s="86"/>
      <c r="K41" s="86"/>
      <c r="L41" s="87"/>
      <c r="M41" s="74"/>
      <c r="N41" s="74"/>
      <c r="O41" s="74"/>
      <c r="P41" s="74"/>
      <c r="Q41" s="74"/>
      <c r="R41" s="74"/>
      <c r="S41" s="74"/>
      <c r="T41" s="74"/>
      <c r="U41" s="74"/>
      <c r="V41" s="74"/>
      <c r="W41" s="74"/>
      <c r="X41" s="74"/>
      <c r="Y41" s="74"/>
      <c r="Z41" s="74"/>
      <c r="AA41" s="140"/>
      <c r="AB41" s="140"/>
    </row>
    <row r="42" ht="13.5" customHeight="1">
      <c r="A42" s="74"/>
      <c r="B42" s="84"/>
      <c r="C42" s="85"/>
      <c r="D42" s="89"/>
      <c r="E42" s="89">
        <f t="shared" ref="E42:E46" si="13">C42*D42</f>
        <v>0</v>
      </c>
      <c r="F42" s="90"/>
      <c r="G42" s="89">
        <f t="shared" ref="G42:G46" si="14">F42*E42</f>
        <v>0</v>
      </c>
      <c r="H42" s="90"/>
      <c r="I42" s="91">
        <f t="shared" ref="I42:I46" si="15">G42+E42</f>
        <v>0</v>
      </c>
      <c r="J42" s="91">
        <f t="shared" ref="J42:J46" si="16">((I42)*(1+H42))</f>
        <v>0</v>
      </c>
      <c r="K42" s="91">
        <f t="shared" ref="K42:K46" si="17">J42*(1+H42)</f>
        <v>0</v>
      </c>
      <c r="L42" s="92">
        <f t="shared" ref="L42:L46" si="18">SUM(I42:K42)</f>
        <v>0</v>
      </c>
      <c r="M42" s="74"/>
      <c r="N42" s="74"/>
      <c r="O42" s="74"/>
      <c r="P42" s="74"/>
      <c r="Q42" s="74"/>
      <c r="R42" s="74"/>
      <c r="S42" s="74"/>
      <c r="T42" s="74"/>
      <c r="U42" s="74"/>
      <c r="V42" s="74"/>
      <c r="W42" s="74"/>
      <c r="X42" s="74"/>
      <c r="Y42" s="74"/>
      <c r="Z42" s="74"/>
      <c r="AA42" s="140"/>
      <c r="AB42" s="140"/>
    </row>
    <row r="43" ht="13.5" customHeight="1">
      <c r="A43" s="74"/>
      <c r="B43" s="84"/>
      <c r="C43" s="85"/>
      <c r="D43" s="89"/>
      <c r="E43" s="89">
        <f t="shared" si="13"/>
        <v>0</v>
      </c>
      <c r="F43" s="90"/>
      <c r="G43" s="89">
        <f t="shared" si="14"/>
        <v>0</v>
      </c>
      <c r="H43" s="90"/>
      <c r="I43" s="91">
        <f t="shared" si="15"/>
        <v>0</v>
      </c>
      <c r="J43" s="91">
        <f t="shared" si="16"/>
        <v>0</v>
      </c>
      <c r="K43" s="91">
        <f t="shared" si="17"/>
        <v>0</v>
      </c>
      <c r="L43" s="92">
        <f t="shared" si="18"/>
        <v>0</v>
      </c>
      <c r="M43" s="74"/>
      <c r="N43" s="74"/>
      <c r="O43" s="74"/>
      <c r="P43" s="74"/>
      <c r="Q43" s="74"/>
      <c r="R43" s="74"/>
      <c r="S43" s="74"/>
      <c r="T43" s="74"/>
      <c r="U43" s="74"/>
      <c r="V43" s="74"/>
      <c r="W43" s="74"/>
      <c r="X43" s="74"/>
      <c r="Y43" s="74"/>
      <c r="Z43" s="74"/>
      <c r="AA43" s="140"/>
      <c r="AB43" s="140"/>
    </row>
    <row r="44" ht="13.5" customHeight="1">
      <c r="A44" s="74"/>
      <c r="B44" s="94"/>
      <c r="C44" s="88"/>
      <c r="D44" s="95"/>
      <c r="E44" s="89">
        <f t="shared" si="13"/>
        <v>0</v>
      </c>
      <c r="F44" s="96"/>
      <c r="G44" s="89">
        <f t="shared" si="14"/>
        <v>0</v>
      </c>
      <c r="H44" s="96"/>
      <c r="I44" s="91">
        <f t="shared" si="15"/>
        <v>0</v>
      </c>
      <c r="J44" s="91">
        <f t="shared" si="16"/>
        <v>0</v>
      </c>
      <c r="K44" s="91">
        <f t="shared" si="17"/>
        <v>0</v>
      </c>
      <c r="L44" s="92">
        <f t="shared" si="18"/>
        <v>0</v>
      </c>
      <c r="M44" s="74"/>
      <c r="N44" s="74"/>
      <c r="O44" s="74"/>
      <c r="P44" s="74"/>
      <c r="Q44" s="74"/>
      <c r="R44" s="74"/>
      <c r="S44" s="74"/>
      <c r="T44" s="74"/>
      <c r="U44" s="74"/>
      <c r="V44" s="74"/>
      <c r="W44" s="74"/>
      <c r="X44" s="74"/>
      <c r="Y44" s="74"/>
      <c r="Z44" s="74"/>
      <c r="AA44" s="140"/>
      <c r="AB44" s="140"/>
    </row>
    <row r="45" ht="13.5" customHeight="1">
      <c r="A45" s="74"/>
      <c r="B45" s="84"/>
      <c r="C45" s="85"/>
      <c r="D45" s="89"/>
      <c r="E45" s="89">
        <f t="shared" si="13"/>
        <v>0</v>
      </c>
      <c r="F45" s="90"/>
      <c r="G45" s="89">
        <f t="shared" si="14"/>
        <v>0</v>
      </c>
      <c r="H45" s="90"/>
      <c r="I45" s="91">
        <f t="shared" si="15"/>
        <v>0</v>
      </c>
      <c r="J45" s="91">
        <f t="shared" si="16"/>
        <v>0</v>
      </c>
      <c r="K45" s="91">
        <f t="shared" si="17"/>
        <v>0</v>
      </c>
      <c r="L45" s="92">
        <f t="shared" si="18"/>
        <v>0</v>
      </c>
      <c r="M45" s="74"/>
      <c r="N45" s="74"/>
      <c r="O45" s="74"/>
      <c r="P45" s="74"/>
      <c r="Q45" s="74"/>
      <c r="R45" s="74"/>
      <c r="S45" s="74"/>
      <c r="T45" s="74"/>
      <c r="U45" s="74"/>
      <c r="V45" s="74"/>
      <c r="W45" s="74"/>
      <c r="X45" s="74"/>
      <c r="Y45" s="74"/>
      <c r="Z45" s="74"/>
      <c r="AA45" s="140"/>
      <c r="AB45" s="140"/>
    </row>
    <row r="46" ht="13.5" customHeight="1">
      <c r="A46" s="74"/>
      <c r="B46" s="94"/>
      <c r="C46" s="88"/>
      <c r="D46" s="95"/>
      <c r="E46" s="89">
        <f t="shared" si="13"/>
        <v>0</v>
      </c>
      <c r="F46" s="96"/>
      <c r="G46" s="89">
        <f t="shared" si="14"/>
        <v>0</v>
      </c>
      <c r="H46" s="96"/>
      <c r="I46" s="91">
        <f t="shared" si="15"/>
        <v>0</v>
      </c>
      <c r="J46" s="91">
        <f t="shared" si="16"/>
        <v>0</v>
      </c>
      <c r="K46" s="91">
        <f t="shared" si="17"/>
        <v>0</v>
      </c>
      <c r="L46" s="92">
        <f t="shared" si="18"/>
        <v>0</v>
      </c>
      <c r="M46" s="74"/>
      <c r="N46" s="74"/>
      <c r="O46" s="74"/>
      <c r="P46" s="74"/>
      <c r="Q46" s="74"/>
      <c r="R46" s="74"/>
      <c r="S46" s="74"/>
      <c r="T46" s="74"/>
      <c r="U46" s="74"/>
      <c r="V46" s="74"/>
      <c r="W46" s="74"/>
      <c r="X46" s="74"/>
      <c r="Y46" s="74"/>
      <c r="Z46" s="74"/>
      <c r="AA46" s="140"/>
      <c r="AB46" s="140"/>
    </row>
    <row r="47" ht="13.5" customHeight="1">
      <c r="A47" s="74"/>
      <c r="B47" s="97" t="s">
        <v>93</v>
      </c>
      <c r="C47" s="98"/>
      <c r="D47" s="99"/>
      <c r="E47" s="99"/>
      <c r="F47" s="100"/>
      <c r="G47" s="101"/>
      <c r="H47" s="100"/>
      <c r="I47" s="102">
        <f t="shared" ref="I47:L47" si="19">SUM(I42:I46)</f>
        <v>0</v>
      </c>
      <c r="J47" s="102">
        <f t="shared" si="19"/>
        <v>0</v>
      </c>
      <c r="K47" s="102">
        <f t="shared" si="19"/>
        <v>0</v>
      </c>
      <c r="L47" s="103">
        <f t="shared" si="19"/>
        <v>0</v>
      </c>
      <c r="M47" s="74"/>
      <c r="N47" s="74"/>
      <c r="O47" s="74"/>
      <c r="P47" s="74"/>
      <c r="Q47" s="74"/>
      <c r="R47" s="74"/>
      <c r="S47" s="74"/>
      <c r="T47" s="74"/>
      <c r="U47" s="74"/>
      <c r="V47" s="74"/>
      <c r="W47" s="74"/>
      <c r="X47" s="74"/>
      <c r="Y47" s="74"/>
      <c r="Z47" s="74"/>
      <c r="AA47" s="140"/>
      <c r="AB47" s="140"/>
    </row>
    <row r="48" ht="13.5" customHeight="1">
      <c r="A48" s="74"/>
      <c r="B48" s="104"/>
      <c r="C48" s="105"/>
      <c r="D48" s="105"/>
      <c r="E48" s="105"/>
      <c r="F48" s="105"/>
      <c r="G48" s="105"/>
      <c r="H48" s="105"/>
      <c r="I48" s="122"/>
      <c r="J48" s="122"/>
      <c r="K48" s="122"/>
      <c r="L48" s="123"/>
      <c r="M48" s="74"/>
      <c r="N48" s="74"/>
      <c r="O48" s="74"/>
      <c r="P48" s="74"/>
      <c r="Q48" s="74"/>
      <c r="R48" s="74"/>
      <c r="S48" s="74"/>
      <c r="T48" s="74"/>
      <c r="U48" s="74"/>
      <c r="V48" s="74"/>
      <c r="W48" s="74"/>
      <c r="X48" s="74"/>
      <c r="Y48" s="74"/>
      <c r="Z48" s="74"/>
      <c r="AA48" s="140"/>
      <c r="AB48" s="140"/>
    </row>
    <row r="49" ht="13.5" customHeight="1">
      <c r="A49" s="74"/>
      <c r="B49" s="111" t="s">
        <v>94</v>
      </c>
      <c r="C49" s="141"/>
      <c r="D49" s="141"/>
      <c r="E49" s="141"/>
      <c r="F49" s="141"/>
      <c r="G49" s="141"/>
      <c r="H49" s="141"/>
      <c r="I49" s="141"/>
      <c r="J49" s="141"/>
      <c r="K49" s="141"/>
      <c r="L49" s="142"/>
      <c r="M49" s="74"/>
      <c r="N49" s="74"/>
      <c r="O49" s="74"/>
      <c r="P49" s="74"/>
      <c r="Q49" s="74"/>
      <c r="R49" s="74"/>
      <c r="S49" s="74"/>
      <c r="T49" s="74"/>
      <c r="U49" s="74"/>
      <c r="V49" s="74"/>
      <c r="W49" s="74"/>
      <c r="X49" s="74"/>
      <c r="Y49" s="74"/>
      <c r="Z49" s="74"/>
      <c r="AA49" s="140"/>
      <c r="AB49" s="140"/>
    </row>
    <row r="50" ht="13.5" customHeight="1">
      <c r="A50" s="74"/>
      <c r="B50" s="113"/>
      <c r="I50" s="114"/>
      <c r="J50" s="114"/>
      <c r="K50" s="114"/>
      <c r="L50" s="115">
        <f t="shared" ref="L50:L51" si="20">SUM(I50:K50)</f>
        <v>0</v>
      </c>
      <c r="M50" s="74"/>
      <c r="N50" s="74"/>
      <c r="O50" s="74"/>
      <c r="P50" s="74"/>
      <c r="Q50" s="74"/>
      <c r="R50" s="74"/>
      <c r="S50" s="74"/>
      <c r="T50" s="74"/>
      <c r="U50" s="74"/>
      <c r="V50" s="74"/>
      <c r="W50" s="74"/>
      <c r="X50" s="74"/>
      <c r="Y50" s="74"/>
      <c r="Z50" s="74"/>
      <c r="AA50" s="140"/>
      <c r="AB50" s="140"/>
    </row>
    <row r="51" ht="13.5" customHeight="1">
      <c r="A51" s="74"/>
      <c r="B51" s="113"/>
      <c r="I51" s="114"/>
      <c r="J51" s="114"/>
      <c r="K51" s="114"/>
      <c r="L51" s="115">
        <f t="shared" si="20"/>
        <v>0</v>
      </c>
      <c r="M51" s="74"/>
      <c r="N51" s="74"/>
      <c r="O51" s="74"/>
      <c r="P51" s="74"/>
      <c r="Q51" s="74"/>
      <c r="R51" s="74"/>
      <c r="S51" s="74"/>
      <c r="T51" s="74"/>
      <c r="U51" s="74"/>
      <c r="V51" s="74"/>
      <c r="W51" s="74"/>
      <c r="X51" s="74"/>
      <c r="Y51" s="74"/>
      <c r="Z51" s="74"/>
      <c r="AA51" s="140"/>
      <c r="AB51" s="140"/>
    </row>
    <row r="52" ht="13.5" customHeight="1">
      <c r="A52" s="74"/>
      <c r="B52" s="116" t="s">
        <v>95</v>
      </c>
      <c r="C52" s="117"/>
      <c r="D52" s="117"/>
      <c r="E52" s="117"/>
      <c r="F52" s="117"/>
      <c r="G52" s="117"/>
      <c r="H52" s="118"/>
      <c r="I52" s="119">
        <f t="shared" ref="I52:L52" si="21">SUM(I50:I51)</f>
        <v>0</v>
      </c>
      <c r="J52" s="119">
        <f t="shared" si="21"/>
        <v>0</v>
      </c>
      <c r="K52" s="119">
        <f t="shared" si="21"/>
        <v>0</v>
      </c>
      <c r="L52" s="120">
        <f t="shared" si="21"/>
        <v>0</v>
      </c>
      <c r="M52" s="74"/>
      <c r="N52" s="74"/>
      <c r="O52" s="74"/>
      <c r="P52" s="74"/>
      <c r="Q52" s="74"/>
      <c r="R52" s="74"/>
      <c r="S52" s="74"/>
      <c r="T52" s="74"/>
      <c r="U52" s="74"/>
      <c r="V52" s="74"/>
      <c r="W52" s="74"/>
      <c r="X52" s="74"/>
      <c r="Y52" s="74"/>
      <c r="Z52" s="74"/>
      <c r="AA52" s="140"/>
      <c r="AB52" s="140"/>
    </row>
    <row r="53" ht="13.5" customHeight="1">
      <c r="A53" s="74"/>
      <c r="B53" s="104"/>
      <c r="C53" s="105"/>
      <c r="D53" s="105"/>
      <c r="E53" s="105"/>
      <c r="F53" s="105"/>
      <c r="G53" s="105"/>
      <c r="H53" s="105"/>
      <c r="I53" s="122"/>
      <c r="J53" s="122"/>
      <c r="K53" s="122"/>
      <c r="L53" s="123"/>
      <c r="M53" s="74"/>
      <c r="N53" s="74"/>
      <c r="O53" s="74"/>
      <c r="P53" s="74"/>
      <c r="Q53" s="74"/>
      <c r="R53" s="74"/>
      <c r="S53" s="74"/>
      <c r="T53" s="74"/>
      <c r="U53" s="74"/>
      <c r="V53" s="74"/>
      <c r="W53" s="74"/>
      <c r="X53" s="74"/>
      <c r="Y53" s="74"/>
      <c r="Z53" s="74"/>
      <c r="AA53" s="140"/>
      <c r="AB53" s="140"/>
    </row>
    <row r="54" ht="13.5" customHeight="1">
      <c r="A54" s="74"/>
      <c r="B54" s="111" t="s">
        <v>96</v>
      </c>
      <c r="L54" s="112"/>
      <c r="M54" s="74"/>
      <c r="N54" s="74"/>
      <c r="O54" s="74"/>
      <c r="P54" s="74"/>
      <c r="Q54" s="74"/>
      <c r="R54" s="74"/>
      <c r="S54" s="74"/>
      <c r="T54" s="74"/>
      <c r="U54" s="74"/>
      <c r="V54" s="74"/>
      <c r="W54" s="74"/>
      <c r="X54" s="74"/>
      <c r="Y54" s="74"/>
      <c r="Z54" s="74"/>
      <c r="AA54" s="140"/>
      <c r="AB54" s="140"/>
    </row>
    <row r="55" ht="13.5" customHeight="1">
      <c r="A55" s="74"/>
      <c r="B55" s="124" t="s">
        <v>79</v>
      </c>
      <c r="I55" s="114"/>
      <c r="J55" s="114"/>
      <c r="K55" s="114"/>
      <c r="L55" s="115">
        <f t="shared" ref="L55:L64" si="22">SUM(I55:K55)</f>
        <v>0</v>
      </c>
      <c r="M55" s="74"/>
      <c r="N55" s="74"/>
      <c r="O55" s="74"/>
      <c r="P55" s="74"/>
      <c r="Q55" s="74"/>
      <c r="R55" s="74"/>
      <c r="S55" s="74"/>
      <c r="T55" s="74"/>
      <c r="U55" s="74"/>
      <c r="V55" s="74"/>
      <c r="W55" s="74"/>
      <c r="X55" s="74"/>
      <c r="Y55" s="74"/>
      <c r="Z55" s="74"/>
      <c r="AA55" s="140"/>
      <c r="AB55" s="140"/>
    </row>
    <row r="56" ht="13.5" customHeight="1">
      <c r="A56" s="74"/>
      <c r="B56" s="124" t="s">
        <v>80</v>
      </c>
      <c r="I56" s="114"/>
      <c r="J56" s="114"/>
      <c r="K56" s="114"/>
      <c r="L56" s="115">
        <f t="shared" si="22"/>
        <v>0</v>
      </c>
      <c r="M56" s="74"/>
      <c r="N56" s="74"/>
      <c r="O56" s="74"/>
      <c r="P56" s="74"/>
      <c r="Q56" s="74"/>
      <c r="R56" s="74"/>
      <c r="S56" s="74"/>
      <c r="T56" s="74"/>
      <c r="U56" s="74"/>
      <c r="V56" s="74"/>
      <c r="W56" s="74"/>
      <c r="X56" s="74"/>
      <c r="Y56" s="74"/>
      <c r="Z56" s="74"/>
      <c r="AA56" s="140"/>
      <c r="AB56" s="140"/>
    </row>
    <row r="57" ht="13.5" customHeight="1">
      <c r="A57" s="74"/>
      <c r="B57" s="124" t="s">
        <v>81</v>
      </c>
      <c r="I57" s="114"/>
      <c r="J57" s="114"/>
      <c r="K57" s="114"/>
      <c r="L57" s="115">
        <f t="shared" si="22"/>
        <v>0</v>
      </c>
      <c r="M57" s="74"/>
      <c r="N57" s="74"/>
      <c r="O57" s="74"/>
      <c r="P57" s="74"/>
      <c r="Q57" s="74"/>
      <c r="R57" s="74"/>
      <c r="S57" s="74"/>
      <c r="T57" s="74"/>
      <c r="U57" s="74"/>
      <c r="V57" s="74"/>
      <c r="W57" s="74"/>
      <c r="X57" s="74"/>
      <c r="Y57" s="74"/>
      <c r="Z57" s="74"/>
      <c r="AA57" s="140"/>
      <c r="AB57" s="140"/>
    </row>
    <row r="58" ht="13.5" customHeight="1">
      <c r="A58" s="74"/>
      <c r="B58" s="124" t="s">
        <v>82</v>
      </c>
      <c r="I58" s="114"/>
      <c r="J58" s="114"/>
      <c r="K58" s="114"/>
      <c r="L58" s="115">
        <f t="shared" si="22"/>
        <v>0</v>
      </c>
      <c r="M58" s="74"/>
      <c r="N58" s="74"/>
      <c r="O58" s="74"/>
      <c r="P58" s="74"/>
      <c r="Q58" s="74"/>
      <c r="R58" s="74"/>
      <c r="S58" s="74"/>
      <c r="T58" s="74"/>
      <c r="U58" s="74"/>
      <c r="V58" s="74"/>
      <c r="W58" s="74"/>
      <c r="X58" s="74"/>
      <c r="Y58" s="74"/>
      <c r="Z58" s="74"/>
      <c r="AA58" s="140"/>
      <c r="AB58" s="140"/>
    </row>
    <row r="59" ht="13.5" customHeight="1">
      <c r="A59" s="74"/>
      <c r="B59" s="124" t="s">
        <v>83</v>
      </c>
      <c r="I59" s="114"/>
      <c r="J59" s="114"/>
      <c r="K59" s="114"/>
      <c r="L59" s="115">
        <f t="shared" si="22"/>
        <v>0</v>
      </c>
      <c r="M59" s="74"/>
      <c r="N59" s="74"/>
      <c r="O59" s="74"/>
      <c r="P59" s="74"/>
      <c r="Q59" s="74"/>
      <c r="R59" s="74"/>
      <c r="S59" s="74"/>
      <c r="T59" s="74"/>
      <c r="U59" s="74"/>
      <c r="V59" s="74"/>
      <c r="W59" s="74"/>
      <c r="X59" s="74"/>
      <c r="Y59" s="74"/>
      <c r="Z59" s="74"/>
      <c r="AA59" s="140"/>
      <c r="AB59" s="140"/>
    </row>
    <row r="60" ht="13.5" customHeight="1">
      <c r="A60" s="74"/>
      <c r="B60" s="124" t="s">
        <v>97</v>
      </c>
      <c r="I60" s="114"/>
      <c r="J60" s="114"/>
      <c r="K60" s="114"/>
      <c r="L60" s="115">
        <f t="shared" si="22"/>
        <v>0</v>
      </c>
      <c r="M60" s="74"/>
      <c r="N60" s="74"/>
      <c r="O60" s="74"/>
      <c r="P60" s="74"/>
      <c r="Q60" s="74"/>
      <c r="R60" s="74"/>
      <c r="S60" s="74"/>
      <c r="T60" s="74"/>
      <c r="U60" s="74"/>
      <c r="V60" s="74"/>
      <c r="W60" s="74"/>
      <c r="X60" s="74"/>
      <c r="Y60" s="74"/>
      <c r="Z60" s="74"/>
      <c r="AA60" s="140"/>
      <c r="AB60" s="140"/>
    </row>
    <row r="61" ht="13.5" customHeight="1">
      <c r="A61" s="74"/>
      <c r="B61" s="124" t="s">
        <v>85</v>
      </c>
      <c r="I61" s="114"/>
      <c r="J61" s="114"/>
      <c r="K61" s="114"/>
      <c r="L61" s="115">
        <f t="shared" si="22"/>
        <v>0</v>
      </c>
      <c r="M61" s="74"/>
      <c r="N61" s="74"/>
      <c r="O61" s="74"/>
      <c r="P61" s="74"/>
      <c r="Q61" s="74"/>
      <c r="R61" s="74"/>
      <c r="S61" s="74"/>
      <c r="T61" s="74"/>
      <c r="U61" s="74"/>
      <c r="V61" s="74"/>
      <c r="W61" s="74"/>
      <c r="X61" s="74"/>
      <c r="Y61" s="74"/>
      <c r="Z61" s="74"/>
      <c r="AA61" s="140"/>
      <c r="AB61" s="140"/>
    </row>
    <row r="62" ht="13.5" customHeight="1">
      <c r="A62" s="74"/>
      <c r="B62" s="124" t="s">
        <v>86</v>
      </c>
      <c r="I62" s="114"/>
      <c r="J62" s="114"/>
      <c r="K62" s="114"/>
      <c r="L62" s="115">
        <f t="shared" si="22"/>
        <v>0</v>
      </c>
      <c r="M62" s="74"/>
      <c r="N62" s="74"/>
      <c r="O62" s="74"/>
      <c r="P62" s="74"/>
      <c r="Q62" s="74"/>
      <c r="R62" s="74"/>
      <c r="S62" s="74"/>
      <c r="T62" s="74"/>
      <c r="U62" s="74"/>
      <c r="V62" s="74"/>
      <c r="W62" s="74"/>
      <c r="X62" s="74"/>
      <c r="Y62" s="74"/>
      <c r="Z62" s="74"/>
      <c r="AA62" s="140"/>
      <c r="AB62" s="140"/>
    </row>
    <row r="63" ht="13.5" customHeight="1">
      <c r="A63" s="74"/>
      <c r="B63" s="124" t="s">
        <v>87</v>
      </c>
      <c r="I63" s="114"/>
      <c r="J63" s="114"/>
      <c r="K63" s="114"/>
      <c r="L63" s="115">
        <f t="shared" si="22"/>
        <v>0</v>
      </c>
      <c r="M63" s="74"/>
      <c r="N63" s="74"/>
      <c r="O63" s="74"/>
      <c r="P63" s="74"/>
      <c r="Q63" s="74"/>
      <c r="R63" s="74"/>
      <c r="S63" s="74"/>
      <c r="T63" s="74"/>
      <c r="U63" s="74"/>
      <c r="V63" s="74"/>
      <c r="W63" s="74"/>
      <c r="X63" s="74"/>
      <c r="Y63" s="74"/>
      <c r="Z63" s="74"/>
      <c r="AA63" s="140"/>
      <c r="AB63" s="140"/>
    </row>
    <row r="64" ht="13.5" customHeight="1">
      <c r="A64" s="74"/>
      <c r="B64" s="124" t="s">
        <v>88</v>
      </c>
      <c r="C64" s="125"/>
      <c r="D64" s="125"/>
      <c r="E64" s="125"/>
      <c r="F64" s="125"/>
      <c r="G64" s="125"/>
      <c r="H64" s="125"/>
      <c r="I64" s="114">
        <v>0.0</v>
      </c>
      <c r="J64" s="114"/>
      <c r="K64" s="114"/>
      <c r="L64" s="115">
        <f t="shared" si="22"/>
        <v>0</v>
      </c>
      <c r="M64" s="74"/>
      <c r="N64" s="74"/>
      <c r="O64" s="74"/>
      <c r="P64" s="74"/>
      <c r="Q64" s="74"/>
      <c r="R64" s="74"/>
      <c r="S64" s="74"/>
      <c r="T64" s="74"/>
      <c r="U64" s="74"/>
      <c r="V64" s="74"/>
      <c r="W64" s="74"/>
      <c r="X64" s="74"/>
      <c r="Y64" s="74"/>
      <c r="Z64" s="74"/>
      <c r="AA64" s="140"/>
      <c r="AB64" s="140"/>
    </row>
    <row r="65" ht="13.5" customHeight="1">
      <c r="A65" s="74"/>
      <c r="B65" s="124" t="s">
        <v>89</v>
      </c>
      <c r="C65" s="125"/>
      <c r="D65" s="125"/>
      <c r="E65" s="125"/>
      <c r="F65" s="125"/>
      <c r="G65" s="125"/>
      <c r="H65" s="125"/>
      <c r="I65" s="114"/>
      <c r="J65" s="114"/>
      <c r="K65" s="114"/>
      <c r="L65" s="115"/>
      <c r="M65" s="74"/>
      <c r="N65" s="74"/>
      <c r="O65" s="74"/>
      <c r="P65" s="74"/>
      <c r="Q65" s="74"/>
      <c r="R65" s="74"/>
      <c r="S65" s="74"/>
      <c r="T65" s="74"/>
      <c r="U65" s="74"/>
      <c r="V65" s="74"/>
      <c r="W65" s="74"/>
      <c r="X65" s="74"/>
      <c r="Y65" s="74"/>
      <c r="Z65" s="74"/>
      <c r="AA65" s="140"/>
      <c r="AB65" s="140"/>
    </row>
    <row r="66" ht="13.5" customHeight="1">
      <c r="A66" s="74"/>
      <c r="B66" s="143" t="s">
        <v>98</v>
      </c>
      <c r="C66" s="144"/>
      <c r="D66" s="144"/>
      <c r="E66" s="144"/>
      <c r="F66" s="144"/>
      <c r="G66" s="144"/>
      <c r="H66" s="144"/>
      <c r="I66" s="119">
        <f t="shared" ref="I66:L66" si="23">SUM(I55:I65)</f>
        <v>0</v>
      </c>
      <c r="J66" s="119">
        <f t="shared" si="23"/>
        <v>0</v>
      </c>
      <c r="K66" s="119">
        <f t="shared" si="23"/>
        <v>0</v>
      </c>
      <c r="L66" s="120">
        <f t="shared" si="23"/>
        <v>0</v>
      </c>
      <c r="M66" s="74"/>
      <c r="N66" s="74"/>
      <c r="O66" s="74"/>
      <c r="P66" s="74"/>
      <c r="Q66" s="74"/>
      <c r="R66" s="74"/>
      <c r="S66" s="74"/>
      <c r="T66" s="74"/>
      <c r="U66" s="74"/>
      <c r="V66" s="74"/>
      <c r="W66" s="74"/>
      <c r="X66" s="74"/>
      <c r="Y66" s="74"/>
      <c r="Z66" s="74"/>
      <c r="AA66" s="140"/>
      <c r="AB66" s="140"/>
    </row>
    <row r="67" ht="13.5" customHeight="1">
      <c r="A67" s="74"/>
      <c r="B67" s="145"/>
      <c r="C67" s="146"/>
      <c r="D67" s="146"/>
      <c r="E67" s="146"/>
      <c r="F67" s="146"/>
      <c r="G67" s="146"/>
      <c r="H67" s="146"/>
      <c r="I67" s="122"/>
      <c r="J67" s="122"/>
      <c r="K67" s="122"/>
      <c r="L67" s="123"/>
      <c r="M67" s="74"/>
      <c r="N67" s="74"/>
      <c r="O67" s="74"/>
      <c r="P67" s="74"/>
      <c r="Q67" s="74"/>
      <c r="R67" s="74"/>
      <c r="S67" s="74"/>
      <c r="T67" s="74"/>
      <c r="U67" s="74"/>
      <c r="V67" s="74"/>
      <c r="W67" s="74"/>
      <c r="X67" s="74"/>
      <c r="Y67" s="74"/>
      <c r="Z67" s="74"/>
      <c r="AA67" s="140"/>
      <c r="AB67" s="140"/>
    </row>
    <row r="68" ht="13.5" customHeight="1">
      <c r="A68" s="74"/>
      <c r="B68" s="147" t="s">
        <v>99</v>
      </c>
      <c r="C68" s="148"/>
      <c r="D68" s="148"/>
      <c r="E68" s="148"/>
      <c r="F68" s="148"/>
      <c r="G68" s="148"/>
      <c r="H68" s="149"/>
      <c r="I68" s="150">
        <f t="shared" ref="I68:K68" si="24">I66+I52+I47</f>
        <v>0</v>
      </c>
      <c r="J68" s="150">
        <f t="shared" si="24"/>
        <v>0</v>
      </c>
      <c r="K68" s="150">
        <f t="shared" si="24"/>
        <v>0</v>
      </c>
      <c r="L68" s="151">
        <f>SUM(I68:K68)</f>
        <v>0</v>
      </c>
      <c r="M68" s="74"/>
      <c r="N68" s="74"/>
      <c r="O68" s="74"/>
      <c r="P68" s="74"/>
      <c r="Q68" s="74"/>
      <c r="R68" s="74"/>
      <c r="S68" s="74"/>
      <c r="T68" s="74"/>
      <c r="U68" s="74"/>
      <c r="V68" s="74"/>
      <c r="W68" s="74"/>
      <c r="X68" s="74"/>
      <c r="Y68" s="74"/>
      <c r="Z68" s="74"/>
      <c r="AA68" s="140"/>
      <c r="AB68" s="140"/>
    </row>
    <row r="69" ht="13.5" customHeight="1">
      <c r="A69" s="131"/>
      <c r="B69" s="132"/>
      <c r="C69" s="133"/>
      <c r="D69" s="133"/>
      <c r="E69" s="133"/>
      <c r="F69" s="133"/>
      <c r="G69" s="133"/>
      <c r="H69" s="133"/>
      <c r="I69" s="152"/>
      <c r="J69" s="152"/>
      <c r="K69" s="152"/>
      <c r="L69" s="135"/>
      <c r="M69" s="74"/>
      <c r="N69" s="74"/>
      <c r="O69" s="74"/>
      <c r="P69" s="74"/>
      <c r="Q69" s="74"/>
      <c r="R69" s="74"/>
      <c r="S69" s="74"/>
      <c r="T69" s="74"/>
      <c r="U69" s="74"/>
      <c r="V69" s="74"/>
      <c r="W69" s="74"/>
      <c r="X69" s="74"/>
      <c r="Y69" s="74"/>
      <c r="Z69" s="74"/>
      <c r="AA69" s="140"/>
      <c r="AB69" s="140"/>
    </row>
    <row r="70" ht="13.5" customHeight="1">
      <c r="A70" s="74"/>
      <c r="B70" s="153"/>
      <c r="C70" s="154"/>
      <c r="D70" s="154"/>
      <c r="E70" s="154"/>
      <c r="F70" s="154"/>
      <c r="G70" s="154"/>
      <c r="H70" s="154"/>
      <c r="I70" s="122"/>
      <c r="J70" s="122"/>
      <c r="K70" s="122"/>
      <c r="L70" s="123"/>
      <c r="M70" s="74"/>
      <c r="N70" s="74"/>
      <c r="O70" s="74"/>
      <c r="P70" s="74"/>
      <c r="Q70" s="74"/>
      <c r="R70" s="74"/>
      <c r="S70" s="74"/>
      <c r="T70" s="74"/>
      <c r="U70" s="74"/>
      <c r="V70" s="74"/>
      <c r="W70" s="74"/>
      <c r="X70" s="74"/>
      <c r="Y70" s="74"/>
      <c r="Z70" s="74"/>
      <c r="AA70" s="140"/>
      <c r="AB70" s="140"/>
    </row>
    <row r="71" ht="13.5" customHeight="1">
      <c r="A71" s="74"/>
      <c r="B71" s="155" t="s">
        <v>100</v>
      </c>
      <c r="C71" s="148"/>
      <c r="D71" s="148"/>
      <c r="E71" s="148"/>
      <c r="F71" s="148"/>
      <c r="G71" s="148"/>
      <c r="H71" s="156"/>
      <c r="I71" s="157">
        <f t="shared" ref="I71:K71" si="25">SUM(I37,I68)</f>
        <v>0</v>
      </c>
      <c r="J71" s="157">
        <f t="shared" si="25"/>
        <v>0</v>
      </c>
      <c r="K71" s="157">
        <f t="shared" si="25"/>
        <v>0</v>
      </c>
      <c r="L71" s="158">
        <f>SUM(I71:K71)</f>
        <v>0</v>
      </c>
      <c r="M71" s="74"/>
      <c r="N71" s="74"/>
      <c r="O71" s="74"/>
      <c r="P71" s="74"/>
      <c r="Q71" s="74"/>
      <c r="R71" s="74"/>
      <c r="S71" s="74"/>
      <c r="T71" s="74"/>
      <c r="U71" s="74"/>
      <c r="V71" s="74"/>
      <c r="W71" s="74"/>
      <c r="X71" s="74"/>
      <c r="Y71" s="74"/>
      <c r="Z71" s="74"/>
      <c r="AA71" s="140"/>
      <c r="AB71" s="140"/>
    </row>
    <row r="72" ht="13.5" customHeight="1">
      <c r="A72" s="54"/>
      <c r="B72" s="159"/>
      <c r="C72" s="160"/>
      <c r="D72" s="160"/>
      <c r="E72" s="160"/>
      <c r="F72" s="160"/>
      <c r="G72" s="160"/>
      <c r="H72" s="160"/>
      <c r="I72" s="161"/>
      <c r="J72" s="161"/>
      <c r="K72" s="161"/>
      <c r="L72" s="162"/>
      <c r="M72" s="54"/>
      <c r="N72" s="54"/>
      <c r="O72" s="54"/>
      <c r="P72" s="54"/>
      <c r="Q72" s="54"/>
      <c r="R72" s="54"/>
      <c r="S72" s="54"/>
      <c r="T72" s="54"/>
      <c r="U72" s="54"/>
      <c r="V72" s="54"/>
      <c r="W72" s="54"/>
      <c r="X72" s="54"/>
      <c r="Y72" s="54"/>
      <c r="Z72" s="54"/>
      <c r="AA72" s="140"/>
      <c r="AB72" s="140"/>
    </row>
    <row r="73" ht="13.5" customHeight="1">
      <c r="A73" s="54"/>
      <c r="B73" s="163" t="s">
        <v>101</v>
      </c>
      <c r="H73" s="112"/>
      <c r="I73" s="164">
        <v>0.0</v>
      </c>
      <c r="J73" s="164">
        <f t="shared" ref="J73:L73" si="26">J71*0.09</f>
        <v>0</v>
      </c>
      <c r="K73" s="164">
        <f t="shared" si="26"/>
        <v>0</v>
      </c>
      <c r="L73" s="164">
        <f t="shared" si="26"/>
        <v>0</v>
      </c>
      <c r="M73" s="54"/>
      <c r="N73" s="54"/>
      <c r="O73" s="54"/>
      <c r="P73" s="54"/>
      <c r="Q73" s="54"/>
      <c r="R73" s="54"/>
      <c r="S73" s="54"/>
      <c r="T73" s="54"/>
      <c r="U73" s="54"/>
      <c r="V73" s="54"/>
      <c r="W73" s="54"/>
      <c r="X73" s="54"/>
      <c r="Y73" s="54"/>
      <c r="Z73" s="54"/>
      <c r="AA73" s="140"/>
      <c r="AB73" s="140"/>
    </row>
    <row r="74" ht="13.5" customHeight="1">
      <c r="A74" s="54"/>
      <c r="B74" s="165"/>
      <c r="C74" s="166"/>
      <c r="D74" s="166"/>
      <c r="E74" s="166"/>
      <c r="F74" s="166"/>
      <c r="G74" s="166"/>
      <c r="H74" s="166"/>
      <c r="I74" s="161"/>
      <c r="J74" s="161"/>
      <c r="K74" s="161"/>
      <c r="L74" s="162"/>
      <c r="M74" s="54"/>
      <c r="N74" s="54"/>
      <c r="O74" s="54"/>
      <c r="P74" s="54"/>
      <c r="Q74" s="54"/>
      <c r="R74" s="54"/>
      <c r="S74" s="54"/>
      <c r="T74" s="54"/>
      <c r="U74" s="54"/>
      <c r="V74" s="54"/>
      <c r="W74" s="54"/>
      <c r="X74" s="54"/>
      <c r="Y74" s="54"/>
      <c r="Z74" s="54"/>
      <c r="AA74" s="140"/>
      <c r="AB74" s="140"/>
    </row>
    <row r="75" ht="13.5" customHeight="1">
      <c r="A75" s="54"/>
      <c r="B75" s="155" t="s">
        <v>102</v>
      </c>
      <c r="C75" s="148"/>
      <c r="D75" s="148"/>
      <c r="E75" s="148"/>
      <c r="F75" s="148"/>
      <c r="G75" s="148"/>
      <c r="H75" s="156"/>
      <c r="I75" s="167">
        <f t="shared" ref="I75:L75" si="27">I71+I73</f>
        <v>0</v>
      </c>
      <c r="J75" s="167">
        <f t="shared" si="27"/>
        <v>0</v>
      </c>
      <c r="K75" s="167">
        <f t="shared" si="27"/>
        <v>0</v>
      </c>
      <c r="L75" s="167">
        <f t="shared" si="27"/>
        <v>0</v>
      </c>
      <c r="M75" s="54"/>
      <c r="N75" s="54"/>
      <c r="O75" s="54"/>
      <c r="P75" s="54"/>
      <c r="Q75" s="54"/>
      <c r="R75" s="54"/>
      <c r="S75" s="54"/>
      <c r="T75" s="54"/>
      <c r="U75" s="54"/>
      <c r="V75" s="54"/>
      <c r="W75" s="54"/>
      <c r="X75" s="54"/>
      <c r="Y75" s="54"/>
      <c r="Z75" s="54"/>
      <c r="AA75" s="140"/>
      <c r="AB75" s="140"/>
    </row>
    <row r="76" ht="13.5" customHeight="1">
      <c r="A76" s="54"/>
      <c r="B76" s="165"/>
      <c r="C76" s="166"/>
      <c r="D76" s="166"/>
      <c r="E76" s="166"/>
      <c r="F76" s="166"/>
      <c r="G76" s="166"/>
      <c r="H76" s="166"/>
      <c r="I76" s="168"/>
      <c r="J76" s="168"/>
      <c r="K76" s="168"/>
      <c r="L76" s="162"/>
      <c r="M76" s="54"/>
      <c r="N76" s="54"/>
      <c r="O76" s="54"/>
      <c r="P76" s="54"/>
      <c r="Q76" s="54"/>
      <c r="R76" s="54"/>
      <c r="S76" s="54"/>
      <c r="T76" s="54"/>
      <c r="U76" s="54"/>
      <c r="V76" s="54"/>
      <c r="W76" s="54"/>
      <c r="X76" s="54"/>
      <c r="Y76" s="54"/>
      <c r="Z76" s="54"/>
      <c r="AA76" s="140"/>
      <c r="AB76" s="140"/>
    </row>
    <row r="77" ht="13.5" customHeight="1">
      <c r="A77" s="54"/>
      <c r="B77" s="169"/>
      <c r="C77" s="54"/>
      <c r="D77" s="54"/>
      <c r="E77" s="54"/>
      <c r="F77" s="54"/>
      <c r="G77" s="54"/>
      <c r="H77" s="54"/>
      <c r="I77" s="54"/>
      <c r="J77" s="54"/>
      <c r="K77" s="54"/>
      <c r="L77" s="170"/>
      <c r="M77" s="54"/>
      <c r="N77" s="54"/>
      <c r="O77" s="54"/>
      <c r="P77" s="54"/>
      <c r="Q77" s="54"/>
      <c r="R77" s="54"/>
      <c r="S77" s="54"/>
      <c r="T77" s="54"/>
      <c r="U77" s="54"/>
      <c r="V77" s="54"/>
      <c r="W77" s="54"/>
      <c r="X77" s="54"/>
      <c r="Y77" s="54"/>
      <c r="Z77" s="54"/>
      <c r="AA77" s="140"/>
      <c r="AB77" s="140"/>
    </row>
    <row r="78" ht="13.5" customHeight="1">
      <c r="A78" s="54"/>
      <c r="B78" s="171" t="s">
        <v>103</v>
      </c>
      <c r="C78" s="172"/>
      <c r="D78" s="172"/>
      <c r="E78" s="172"/>
      <c r="F78" s="172"/>
      <c r="G78" s="172"/>
      <c r="H78" s="172"/>
      <c r="I78" s="54"/>
      <c r="J78" s="54"/>
      <c r="K78" s="54"/>
      <c r="L78" s="170"/>
      <c r="M78" s="54"/>
      <c r="N78" s="54"/>
      <c r="O78" s="54"/>
      <c r="P78" s="54"/>
      <c r="Q78" s="54"/>
      <c r="R78" s="54"/>
      <c r="S78" s="54"/>
      <c r="T78" s="54"/>
      <c r="U78" s="54"/>
      <c r="V78" s="54"/>
      <c r="W78" s="54"/>
      <c r="X78" s="54"/>
      <c r="Y78" s="54"/>
      <c r="Z78" s="54"/>
      <c r="AA78" s="140"/>
      <c r="AB78" s="140"/>
    </row>
    <row r="79" ht="90.75" customHeight="1">
      <c r="A79" s="54"/>
      <c r="B79" s="171" t="s">
        <v>104</v>
      </c>
      <c r="C79" s="172"/>
      <c r="D79" s="172"/>
      <c r="E79" s="172"/>
      <c r="F79" s="172"/>
      <c r="G79" s="172"/>
      <c r="H79" s="172"/>
      <c r="I79" s="54"/>
      <c r="J79" s="54"/>
      <c r="K79" s="54"/>
      <c r="L79" s="170"/>
      <c r="M79" s="54"/>
      <c r="N79" s="54"/>
      <c r="O79" s="54"/>
      <c r="P79" s="54"/>
      <c r="Q79" s="54"/>
      <c r="R79" s="54"/>
      <c r="S79" s="54"/>
      <c r="T79" s="54"/>
      <c r="U79" s="54"/>
      <c r="V79" s="54"/>
      <c r="W79" s="54"/>
      <c r="X79" s="140"/>
      <c r="Y79" s="140"/>
      <c r="Z79" s="140"/>
      <c r="AA79" s="140"/>
      <c r="AB79" s="140"/>
    </row>
    <row r="80" ht="13.5" customHeight="1">
      <c r="A80" s="54"/>
      <c r="B80" s="173" t="s">
        <v>105</v>
      </c>
      <c r="C80" s="174"/>
      <c r="D80" s="174"/>
      <c r="E80" s="174"/>
      <c r="F80" s="174"/>
      <c r="G80" s="174"/>
      <c r="H80" s="174"/>
      <c r="I80" s="175"/>
      <c r="J80" s="175"/>
      <c r="K80" s="175"/>
      <c r="L80" s="176"/>
      <c r="M80" s="54"/>
      <c r="N80" s="54"/>
      <c r="O80" s="54"/>
      <c r="P80" s="54"/>
      <c r="Q80" s="54"/>
      <c r="R80" s="54"/>
      <c r="S80" s="54"/>
      <c r="T80" s="54"/>
      <c r="U80" s="54"/>
      <c r="V80" s="54"/>
      <c r="W80" s="54"/>
      <c r="X80" s="74"/>
      <c r="Y80" s="74"/>
      <c r="Z80" s="74"/>
      <c r="AA80" s="140"/>
      <c r="AB80" s="140"/>
    </row>
    <row r="81" ht="13.5" customHeight="1">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140"/>
      <c r="AB81" s="140"/>
    </row>
    <row r="82" ht="13.5" customHeight="1">
      <c r="A82" s="54"/>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140"/>
      <c r="AB82" s="140"/>
    </row>
    <row r="83" ht="13.5" customHeight="1">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140"/>
      <c r="AB83" s="140"/>
    </row>
    <row r="84" ht="13.5" customHeight="1">
      <c r="A84" s="54"/>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140"/>
      <c r="AB84" s="140"/>
    </row>
    <row r="85" ht="13.5" customHeight="1">
      <c r="A85" s="54"/>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140"/>
      <c r="AB85" s="140"/>
    </row>
    <row r="86" ht="13.5" customHeight="1">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140"/>
      <c r="AB86" s="140"/>
    </row>
    <row r="87" ht="13.5" customHeight="1">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140"/>
      <c r="AB87" s="140"/>
    </row>
    <row r="88" ht="13.5" customHeight="1">
      <c r="A88" s="54"/>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140"/>
      <c r="AB88" s="140"/>
    </row>
    <row r="89" ht="13.5" customHeight="1">
      <c r="A89" s="54"/>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140"/>
      <c r="AB89" s="140"/>
    </row>
    <row r="90" ht="13.5" customHeight="1">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140"/>
      <c r="AB90" s="140"/>
    </row>
    <row r="91" ht="13.5" customHeight="1">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140"/>
      <c r="AB91" s="140"/>
    </row>
    <row r="92" ht="13.5" customHeight="1">
      <c r="A92" s="54"/>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140"/>
      <c r="AB92" s="140"/>
    </row>
    <row r="93" ht="13.5" customHeight="1">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140"/>
      <c r="AB93" s="140"/>
    </row>
    <row r="94" ht="13.5" customHeight="1">
      <c r="A94" s="54"/>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140"/>
      <c r="AB94" s="140"/>
    </row>
    <row r="95" ht="13.5" customHeight="1">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140"/>
      <c r="AB95" s="140"/>
    </row>
    <row r="96" ht="13.5" customHeight="1">
      <c r="A96" s="54"/>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140"/>
      <c r="AB96" s="140"/>
    </row>
    <row r="97" ht="13.5" customHeight="1">
      <c r="A97" s="54"/>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140"/>
      <c r="AB97" s="140"/>
    </row>
    <row r="98" ht="13.5" customHeight="1">
      <c r="A98" s="54"/>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140"/>
      <c r="AB98" s="140"/>
    </row>
    <row r="99" ht="13.5" customHeight="1">
      <c r="A99" s="54"/>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140"/>
      <c r="AB99" s="140"/>
    </row>
    <row r="100" ht="13.5" customHeight="1">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140"/>
      <c r="AB100" s="140"/>
    </row>
    <row r="101" ht="13.5" customHeight="1">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140"/>
      <c r="AB101" s="140"/>
    </row>
    <row r="102" ht="13.5" customHeight="1">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140"/>
      <c r="AB102" s="140"/>
    </row>
    <row r="103" ht="13.5" customHeight="1">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140"/>
      <c r="AB103" s="140"/>
    </row>
    <row r="104" ht="13.5" customHeight="1">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140"/>
      <c r="AB104" s="140"/>
    </row>
    <row r="105" ht="13.5" customHeight="1">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140"/>
      <c r="AB105" s="140"/>
    </row>
    <row r="106" ht="13.5" customHeight="1">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140"/>
      <c r="AB106" s="140"/>
    </row>
    <row r="107" ht="13.5" customHeight="1">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140"/>
      <c r="AB107" s="140"/>
    </row>
    <row r="108" ht="13.5" customHeight="1">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140"/>
      <c r="AB108" s="140"/>
    </row>
    <row r="109" ht="13.5" customHeight="1">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140"/>
      <c r="AB109" s="140"/>
    </row>
    <row r="110" ht="13.5" customHeight="1">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140"/>
      <c r="AB110" s="140"/>
    </row>
    <row r="111" ht="13.5" customHeight="1">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140"/>
      <c r="AB111" s="140"/>
    </row>
    <row r="112" ht="13.5" customHeight="1">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140"/>
      <c r="AB112" s="140"/>
    </row>
    <row r="113" ht="13.5" customHeight="1">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140"/>
      <c r="AB113" s="140"/>
    </row>
    <row r="114" ht="13.5" customHeight="1">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140"/>
      <c r="AB114" s="140"/>
    </row>
    <row r="115" ht="13.5" customHeight="1">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140"/>
      <c r="AB115" s="140"/>
    </row>
    <row r="116" ht="13.5" customHeight="1">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140"/>
      <c r="AB116" s="140"/>
    </row>
    <row r="117" ht="13.5" customHeight="1">
      <c r="A117" s="54"/>
      <c r="B117" s="54"/>
      <c r="C117" s="54" t="s">
        <v>106</v>
      </c>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140"/>
      <c r="AB117" s="140"/>
    </row>
    <row r="118" ht="13.5" customHeight="1">
      <c r="A118" s="54"/>
      <c r="B118" s="54"/>
      <c r="C118" s="54" t="s">
        <v>107</v>
      </c>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140"/>
      <c r="AB118" s="140"/>
    </row>
    <row r="119" ht="13.5" customHeight="1">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140"/>
      <c r="AB119" s="140"/>
    </row>
    <row r="120" ht="13.5" customHeight="1">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140"/>
      <c r="AB120" s="140"/>
    </row>
    <row r="121" ht="13.5" customHeight="1">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140"/>
      <c r="AB121" s="140"/>
    </row>
    <row r="122" ht="13.5" customHeight="1">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140"/>
      <c r="AB122" s="140"/>
    </row>
    <row r="123" ht="13.5" customHeight="1">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140"/>
      <c r="AB123" s="140"/>
    </row>
    <row r="124" ht="13.5" customHeight="1">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140"/>
      <c r="AB124" s="140"/>
    </row>
    <row r="125" ht="13.5" customHeight="1">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140"/>
      <c r="AB125" s="140"/>
    </row>
    <row r="126" ht="13.5" customHeight="1">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140"/>
      <c r="AB126" s="140"/>
    </row>
    <row r="127" ht="13.5" customHeight="1">
      <c r="A127" s="54"/>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140"/>
      <c r="AB127" s="140"/>
    </row>
    <row r="128" ht="13.5" customHeight="1">
      <c r="A128" s="54"/>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140"/>
      <c r="AB128" s="140"/>
    </row>
    <row r="129" ht="13.5" customHeight="1">
      <c r="A129" s="54"/>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140"/>
      <c r="AB129" s="140"/>
    </row>
    <row r="130" ht="13.5" customHeight="1">
      <c r="A130" s="54"/>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140"/>
      <c r="AB130" s="140"/>
    </row>
    <row r="131" ht="13.5" customHeight="1">
      <c r="A131" s="54"/>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140"/>
      <c r="AB131" s="140"/>
    </row>
    <row r="132" ht="13.5" customHeight="1">
      <c r="A132" s="54"/>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140"/>
      <c r="AB132" s="140"/>
    </row>
    <row r="133" ht="13.5" customHeight="1">
      <c r="A133" s="54"/>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140"/>
      <c r="AB133" s="140"/>
    </row>
    <row r="134" ht="13.5" customHeight="1">
      <c r="A134" s="54"/>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140"/>
      <c r="AB134" s="140"/>
    </row>
    <row r="135" ht="13.5" customHeight="1">
      <c r="A135" s="54"/>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140"/>
      <c r="AB135" s="140"/>
    </row>
    <row r="136" ht="13.5" customHeight="1">
      <c r="A136" s="54"/>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140"/>
      <c r="AB136" s="140"/>
    </row>
    <row r="137" ht="13.5" customHeight="1">
      <c r="A137" s="54"/>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140"/>
      <c r="AB137" s="140"/>
    </row>
    <row r="138" ht="13.5" customHeight="1">
      <c r="A138" s="54"/>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140"/>
      <c r="AB138" s="140"/>
    </row>
    <row r="139" ht="13.5" customHeight="1">
      <c r="A139" s="54"/>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74"/>
      <c r="AB139" s="74"/>
    </row>
    <row r="140" ht="13.5" customHeight="1">
      <c r="A140" s="54"/>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74"/>
      <c r="AB140" s="74"/>
    </row>
    <row r="141" ht="13.5" customHeight="1">
      <c r="A141" s="54"/>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74"/>
      <c r="AB141" s="74"/>
    </row>
    <row r="142" ht="13.5" customHeight="1">
      <c r="A142" s="54"/>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row>
    <row r="143" ht="13.5" customHeight="1">
      <c r="A143" s="54"/>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c r="AB143" s="54"/>
    </row>
    <row r="144" ht="13.5" customHeight="1">
      <c r="A144" s="54"/>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row>
    <row r="145" ht="13.5" customHeight="1">
      <c r="A145" s="54"/>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row>
    <row r="146" ht="13.5" customHeight="1">
      <c r="A146" s="54"/>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54"/>
    </row>
    <row r="147" ht="13.5" customHeight="1">
      <c r="A147" s="54"/>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row>
    <row r="148" ht="13.5" customHeight="1">
      <c r="A148" s="54"/>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c r="AB148" s="54"/>
    </row>
    <row r="149" ht="13.5" customHeight="1">
      <c r="A149" s="54"/>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row>
    <row r="150" ht="13.5" customHeight="1">
      <c r="A150" s="54"/>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row>
    <row r="151" ht="13.5" customHeight="1">
      <c r="A151" s="54"/>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row>
    <row r="152" ht="13.5" customHeight="1">
      <c r="A152" s="54"/>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c r="AB152" s="54"/>
    </row>
    <row r="153" ht="13.5" customHeight="1">
      <c r="A153" s="54"/>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4"/>
    </row>
    <row r="154" ht="13.5" customHeight="1">
      <c r="A154" s="54"/>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c r="AB154" s="54"/>
    </row>
    <row r="155" ht="13.5" customHeight="1">
      <c r="A155" s="54"/>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54"/>
    </row>
    <row r="156" ht="13.5" customHeight="1">
      <c r="A156" s="54"/>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row>
    <row r="157" ht="13.5" customHeight="1">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row>
    <row r="158" ht="13.5" customHeight="1">
      <c r="A158" s="54"/>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row>
    <row r="159" ht="13.5" customHeight="1">
      <c r="A159" s="54"/>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c r="AB159" s="54"/>
    </row>
    <row r="160" ht="13.5" customHeight="1">
      <c r="A160" s="54"/>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row>
    <row r="161" ht="13.5" customHeight="1">
      <c r="A161" s="54"/>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c r="AB161" s="54"/>
    </row>
    <row r="162" ht="13.5" customHeight="1">
      <c r="A162" s="54"/>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c r="AB162" s="54"/>
    </row>
    <row r="163" ht="13.5" customHeight="1">
      <c r="A163" s="54"/>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c r="AB163" s="54"/>
    </row>
    <row r="164" ht="13.5" customHeight="1">
      <c r="A164" s="54"/>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row>
    <row r="165" ht="13.5" customHeight="1">
      <c r="A165" s="54"/>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c r="AB165" s="54"/>
    </row>
    <row r="166" ht="13.5" customHeight="1">
      <c r="A166" s="54"/>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c r="AB166" s="54"/>
    </row>
    <row r="167" ht="13.5" customHeight="1">
      <c r="A167" s="54"/>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c r="AB167" s="54"/>
    </row>
    <row r="168" ht="13.5" customHeight="1">
      <c r="A168" s="54"/>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c r="AB168" s="54"/>
    </row>
    <row r="169" ht="13.5" customHeight="1">
      <c r="A169" s="54"/>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c r="AB169" s="54"/>
    </row>
    <row r="170" ht="13.5" customHeight="1">
      <c r="A170" s="54"/>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c r="AB170" s="54"/>
    </row>
    <row r="171" ht="13.5" customHeight="1">
      <c r="A171" s="54"/>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c r="AB171" s="54"/>
    </row>
    <row r="172" ht="13.5" customHeight="1">
      <c r="A172" s="54"/>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c r="AB172" s="54"/>
    </row>
    <row r="173" ht="13.5" customHeight="1">
      <c r="A173" s="54"/>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c r="AB173" s="54"/>
    </row>
    <row r="174" ht="13.5" customHeight="1">
      <c r="A174" s="54"/>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c r="AB174" s="54"/>
    </row>
    <row r="175" ht="13.5" customHeight="1">
      <c r="A175" s="54"/>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c r="AB175" s="54"/>
    </row>
    <row r="176" ht="13.5" customHeight="1">
      <c r="A176" s="54"/>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c r="AB176" s="54"/>
    </row>
    <row r="177" ht="13.5" customHeight="1">
      <c r="A177" s="54"/>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c r="AB177" s="54"/>
    </row>
    <row r="178" ht="13.5" customHeight="1">
      <c r="A178" s="54"/>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c r="AB178" s="54"/>
    </row>
    <row r="179" ht="13.5" customHeight="1">
      <c r="A179" s="54"/>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c r="AB179" s="54"/>
    </row>
    <row r="180" ht="13.5" customHeight="1">
      <c r="A180" s="54"/>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c r="AB180" s="54"/>
    </row>
    <row r="181" ht="13.5" customHeight="1">
      <c r="A181" s="54"/>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c r="AB181" s="54"/>
    </row>
    <row r="182" ht="13.5" customHeight="1">
      <c r="A182" s="54"/>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c r="AB182" s="54"/>
    </row>
    <row r="183" ht="13.5" customHeight="1">
      <c r="A183" s="54"/>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c r="AB183" s="54"/>
    </row>
    <row r="184" ht="13.5" customHeight="1">
      <c r="A184" s="54"/>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c r="AB184" s="54"/>
    </row>
    <row r="185" ht="13.5" customHeight="1">
      <c r="A185" s="54"/>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c r="AB185" s="54"/>
    </row>
    <row r="186" ht="13.5" customHeight="1">
      <c r="A186" s="54"/>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c r="AB186" s="54"/>
    </row>
    <row r="187" ht="13.5" customHeight="1">
      <c r="A187" s="54"/>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c r="AB187" s="54"/>
    </row>
    <row r="188" ht="13.5" customHeight="1">
      <c r="A188" s="54"/>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c r="AB188" s="54"/>
    </row>
    <row r="189" ht="13.5" customHeight="1">
      <c r="A189" s="54"/>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c r="AB189" s="54"/>
    </row>
    <row r="190" ht="13.5" customHeight="1">
      <c r="A190" s="54"/>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c r="AB190" s="54"/>
    </row>
    <row r="191" ht="13.5" customHeight="1">
      <c r="A191" s="54"/>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c r="AB191" s="54"/>
    </row>
    <row r="192" ht="13.5" customHeight="1">
      <c r="A192" s="54"/>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c r="AB192" s="54"/>
    </row>
    <row r="193" ht="13.5" customHeight="1">
      <c r="A193" s="54"/>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c r="AB193" s="54"/>
    </row>
    <row r="194" ht="13.5" customHeight="1">
      <c r="A194" s="54"/>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c r="AB194" s="54"/>
    </row>
    <row r="195" ht="13.5" customHeight="1">
      <c r="A195" s="54"/>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c r="AB195" s="54"/>
    </row>
    <row r="196" ht="13.5" customHeight="1">
      <c r="A196" s="54"/>
      <c r="B196" s="54"/>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c r="AB196" s="54"/>
    </row>
    <row r="197" ht="13.5" customHeight="1">
      <c r="A197" s="54"/>
      <c r="B197" s="54"/>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c r="AB197" s="54"/>
    </row>
    <row r="198" ht="13.5" customHeight="1">
      <c r="A198" s="54"/>
      <c r="B198" s="54"/>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c r="AB198" s="54"/>
    </row>
    <row r="199" ht="13.5" customHeight="1">
      <c r="A199" s="54"/>
      <c r="B199" s="54"/>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c r="AB199" s="54"/>
    </row>
    <row r="200" ht="13.5" customHeight="1">
      <c r="A200" s="54"/>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c r="AB200" s="54"/>
    </row>
    <row r="201" ht="13.5" customHeight="1">
      <c r="A201" s="54"/>
      <c r="B201" s="54"/>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c r="AB201" s="54"/>
    </row>
    <row r="202" ht="13.5" customHeight="1">
      <c r="A202" s="54"/>
      <c r="B202" s="54"/>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c r="AB202" s="54"/>
    </row>
    <row r="203" ht="13.5" customHeight="1">
      <c r="A203" s="54"/>
      <c r="B203" s="54"/>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c r="AB203" s="54"/>
    </row>
    <row r="204" ht="13.5" customHeight="1">
      <c r="A204" s="54"/>
      <c r="B204" s="54"/>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c r="AB204" s="54"/>
    </row>
    <row r="205" ht="13.5" customHeight="1">
      <c r="A205" s="54"/>
      <c r="B205" s="54"/>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c r="AB205" s="54"/>
    </row>
    <row r="206" ht="13.5" customHeight="1">
      <c r="A206" s="54"/>
      <c r="B206" s="54"/>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c r="AB206" s="54"/>
    </row>
    <row r="207" ht="13.5" customHeight="1">
      <c r="A207" s="54"/>
      <c r="B207" s="54"/>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c r="AB207" s="54"/>
    </row>
    <row r="208" ht="13.5" customHeight="1">
      <c r="A208" s="54"/>
      <c r="B208" s="54"/>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c r="AB208" s="54"/>
    </row>
    <row r="209" ht="13.5" customHeight="1">
      <c r="A209" s="54"/>
      <c r="B209" s="54"/>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c r="AB209" s="54"/>
    </row>
    <row r="210" ht="13.5" customHeight="1">
      <c r="A210" s="54"/>
      <c r="B210" s="54"/>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c r="AB210" s="54"/>
    </row>
    <row r="211" ht="13.5" customHeight="1">
      <c r="A211" s="54"/>
      <c r="B211" s="54"/>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c r="AB211" s="54"/>
    </row>
    <row r="212" ht="13.5" customHeight="1">
      <c r="A212" s="54"/>
      <c r="B212" s="54"/>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c r="AB212" s="54"/>
    </row>
    <row r="213" ht="13.5" customHeight="1">
      <c r="A213" s="54"/>
      <c r="B213" s="54"/>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c r="AB213" s="54"/>
    </row>
    <row r="214" ht="13.5" customHeight="1">
      <c r="A214" s="54"/>
      <c r="B214" s="54"/>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c r="AB214" s="54"/>
    </row>
    <row r="215" ht="13.5" customHeight="1">
      <c r="A215" s="54"/>
      <c r="B215" s="54"/>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c r="AB215" s="54"/>
    </row>
    <row r="216" ht="13.5" customHeight="1">
      <c r="A216" s="54"/>
      <c r="B216" s="54"/>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c r="AB216" s="54"/>
    </row>
    <row r="217" ht="13.5" customHeight="1">
      <c r="A217" s="54"/>
      <c r="B217" s="54"/>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c r="AB217" s="54"/>
    </row>
    <row r="218" ht="13.5" customHeight="1">
      <c r="A218" s="54"/>
      <c r="B218" s="54"/>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c r="AB218" s="54"/>
    </row>
    <row r="219" ht="13.5" customHeight="1">
      <c r="A219" s="54"/>
      <c r="B219" s="54"/>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c r="AB219" s="54"/>
    </row>
    <row r="220" ht="13.5" customHeight="1">
      <c r="A220" s="54"/>
      <c r="B220" s="54"/>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c r="AB220" s="54"/>
    </row>
    <row r="221" ht="13.5" customHeight="1">
      <c r="A221" s="54"/>
      <c r="B221" s="54"/>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c r="AA221" s="54"/>
      <c r="AB221" s="54"/>
    </row>
    <row r="222" ht="13.5" customHeight="1">
      <c r="A222" s="54"/>
      <c r="B222" s="54"/>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c r="AA222" s="54"/>
      <c r="AB222" s="54"/>
    </row>
    <row r="223" ht="13.5" customHeight="1">
      <c r="A223" s="54"/>
      <c r="B223" s="54"/>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c r="AA223" s="54"/>
      <c r="AB223" s="54"/>
    </row>
    <row r="224" ht="13.5" customHeight="1">
      <c r="A224" s="54"/>
      <c r="B224" s="54"/>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c r="AA224" s="54"/>
      <c r="AB224" s="54"/>
    </row>
    <row r="225" ht="13.5" customHeight="1">
      <c r="A225" s="54"/>
      <c r="B225" s="54"/>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c r="AA225" s="54"/>
      <c r="AB225" s="54"/>
    </row>
    <row r="226" ht="13.5" customHeight="1">
      <c r="A226" s="54"/>
      <c r="B226" s="54"/>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c r="AB226" s="54"/>
    </row>
    <row r="227" ht="13.5" customHeight="1">
      <c r="A227" s="54"/>
      <c r="B227" s="54"/>
      <c r="C227" s="54"/>
      <c r="D227" s="54"/>
      <c r="E227" s="54"/>
      <c r="F227" s="54"/>
      <c r="G227" s="54"/>
      <c r="H227" s="54"/>
      <c r="I227" s="54"/>
      <c r="J227" s="54"/>
      <c r="K227" s="54"/>
      <c r="L227" s="54"/>
      <c r="M227" s="54"/>
      <c r="N227" s="54"/>
      <c r="O227" s="54"/>
      <c r="P227" s="54"/>
      <c r="Q227" s="54"/>
      <c r="R227" s="54"/>
      <c r="S227" s="54"/>
      <c r="T227" s="54"/>
      <c r="U227" s="54"/>
      <c r="V227" s="54"/>
      <c r="W227" s="54"/>
      <c r="X227" s="54"/>
      <c r="Y227" s="54"/>
      <c r="Z227" s="54"/>
      <c r="AA227" s="54"/>
      <c r="AB227" s="54"/>
    </row>
    <row r="228" ht="13.5" customHeight="1">
      <c r="A228" s="54"/>
      <c r="B228" s="54"/>
      <c r="C228" s="54"/>
      <c r="D228" s="54"/>
      <c r="E228" s="54"/>
      <c r="F228" s="54"/>
      <c r="G228" s="54"/>
      <c r="H228" s="54"/>
      <c r="I228" s="54"/>
      <c r="J228" s="54"/>
      <c r="K228" s="54"/>
      <c r="L228" s="54"/>
      <c r="M228" s="54"/>
      <c r="N228" s="54"/>
      <c r="O228" s="54"/>
      <c r="P228" s="54"/>
      <c r="Q228" s="54"/>
      <c r="R228" s="54"/>
      <c r="S228" s="54"/>
      <c r="T228" s="54"/>
      <c r="U228" s="54"/>
      <c r="V228" s="54"/>
      <c r="W228" s="54"/>
      <c r="X228" s="54"/>
      <c r="Y228" s="54"/>
      <c r="Z228" s="54"/>
      <c r="AA228" s="54"/>
      <c r="AB228" s="54"/>
    </row>
    <row r="229" ht="13.5" customHeight="1">
      <c r="A229" s="54"/>
      <c r="B229" s="54"/>
      <c r="C229" s="54"/>
      <c r="D229" s="54"/>
      <c r="E229" s="54"/>
      <c r="F229" s="54"/>
      <c r="G229" s="54"/>
      <c r="H229" s="54"/>
      <c r="I229" s="54"/>
      <c r="J229" s="54"/>
      <c r="K229" s="54"/>
      <c r="L229" s="54"/>
      <c r="M229" s="54"/>
      <c r="N229" s="54"/>
      <c r="O229" s="54"/>
      <c r="P229" s="54"/>
      <c r="Q229" s="54"/>
      <c r="R229" s="54"/>
      <c r="S229" s="54"/>
      <c r="T229" s="54"/>
      <c r="U229" s="54"/>
      <c r="V229" s="54"/>
      <c r="W229" s="54"/>
      <c r="X229" s="54"/>
      <c r="Y229" s="54"/>
      <c r="Z229" s="54"/>
      <c r="AA229" s="54"/>
      <c r="AB229" s="54"/>
    </row>
    <row r="230" ht="13.5" customHeight="1">
      <c r="A230" s="54"/>
      <c r="B230" s="54"/>
      <c r="C230" s="54"/>
      <c r="D230" s="54"/>
      <c r="E230" s="54"/>
      <c r="F230" s="54"/>
      <c r="G230" s="54"/>
      <c r="H230" s="54"/>
      <c r="I230" s="54"/>
      <c r="J230" s="54"/>
      <c r="K230" s="54"/>
      <c r="L230" s="54"/>
      <c r="M230" s="54"/>
      <c r="N230" s="54"/>
      <c r="O230" s="54"/>
      <c r="P230" s="54"/>
      <c r="Q230" s="54"/>
      <c r="R230" s="54"/>
      <c r="S230" s="54"/>
      <c r="T230" s="54"/>
      <c r="U230" s="54"/>
      <c r="V230" s="54"/>
      <c r="W230" s="54"/>
      <c r="X230" s="54"/>
      <c r="Y230" s="54"/>
      <c r="Z230" s="54"/>
      <c r="AA230" s="54"/>
      <c r="AB230" s="54"/>
    </row>
    <row r="231" ht="13.5" customHeight="1">
      <c r="A231" s="54"/>
      <c r="B231" s="54"/>
      <c r="C231" s="54"/>
      <c r="D231" s="54"/>
      <c r="E231" s="54"/>
      <c r="F231" s="54"/>
      <c r="G231" s="54"/>
      <c r="H231" s="54"/>
      <c r="I231" s="54"/>
      <c r="J231" s="54"/>
      <c r="K231" s="54"/>
      <c r="L231" s="54"/>
      <c r="M231" s="54"/>
      <c r="N231" s="54"/>
      <c r="O231" s="54"/>
      <c r="P231" s="54"/>
      <c r="Q231" s="54"/>
      <c r="R231" s="54"/>
      <c r="S231" s="54"/>
      <c r="T231" s="54"/>
      <c r="U231" s="54"/>
      <c r="V231" s="54"/>
      <c r="W231" s="54"/>
      <c r="X231" s="54"/>
      <c r="Y231" s="54"/>
      <c r="Z231" s="54"/>
      <c r="AA231" s="54"/>
      <c r="AB231" s="54"/>
    </row>
    <row r="232" ht="13.5" customHeight="1">
      <c r="A232" s="54"/>
      <c r="B232" s="54"/>
      <c r="C232" s="54"/>
      <c r="D232" s="54"/>
      <c r="E232" s="54"/>
      <c r="F232" s="54"/>
      <c r="G232" s="54"/>
      <c r="H232" s="54"/>
      <c r="I232" s="54"/>
      <c r="J232" s="54"/>
      <c r="K232" s="54"/>
      <c r="L232" s="54"/>
      <c r="M232" s="54"/>
      <c r="N232" s="54"/>
      <c r="O232" s="54"/>
      <c r="P232" s="54"/>
      <c r="Q232" s="54"/>
      <c r="R232" s="54"/>
      <c r="S232" s="54"/>
      <c r="T232" s="54"/>
      <c r="U232" s="54"/>
      <c r="V232" s="54"/>
      <c r="W232" s="54"/>
      <c r="X232" s="54"/>
      <c r="Y232" s="54"/>
      <c r="Z232" s="54"/>
      <c r="AA232" s="54"/>
      <c r="AB232" s="54"/>
    </row>
    <row r="233" ht="13.5" customHeight="1">
      <c r="A233" s="54"/>
      <c r="B233" s="54"/>
      <c r="C233" s="54"/>
      <c r="D233" s="54"/>
      <c r="E233" s="54"/>
      <c r="F233" s="54"/>
      <c r="G233" s="54"/>
      <c r="H233" s="54"/>
      <c r="I233" s="54"/>
      <c r="J233" s="54"/>
      <c r="K233" s="54"/>
      <c r="L233" s="54"/>
      <c r="M233" s="54"/>
      <c r="N233" s="54"/>
      <c r="O233" s="54"/>
      <c r="P233" s="54"/>
      <c r="Q233" s="54"/>
      <c r="R233" s="54"/>
      <c r="S233" s="54"/>
      <c r="T233" s="54"/>
      <c r="U233" s="54"/>
      <c r="V233" s="54"/>
      <c r="W233" s="54"/>
      <c r="X233" s="54"/>
      <c r="Y233" s="54"/>
      <c r="Z233" s="54"/>
      <c r="AA233" s="54"/>
      <c r="AB233" s="54"/>
    </row>
    <row r="234" ht="13.5" customHeight="1">
      <c r="A234" s="54"/>
      <c r="B234" s="54"/>
      <c r="C234" s="54"/>
      <c r="D234" s="54"/>
      <c r="E234" s="54"/>
      <c r="F234" s="54"/>
      <c r="G234" s="54"/>
      <c r="H234" s="54"/>
      <c r="I234" s="54"/>
      <c r="J234" s="54"/>
      <c r="K234" s="54"/>
      <c r="L234" s="54"/>
      <c r="M234" s="54"/>
      <c r="N234" s="54"/>
      <c r="O234" s="54"/>
      <c r="P234" s="54"/>
      <c r="Q234" s="54"/>
      <c r="R234" s="54"/>
      <c r="S234" s="54"/>
      <c r="T234" s="54"/>
      <c r="U234" s="54"/>
      <c r="V234" s="54"/>
      <c r="W234" s="54"/>
      <c r="X234" s="54"/>
      <c r="Y234" s="54"/>
      <c r="Z234" s="54"/>
      <c r="AA234" s="54"/>
      <c r="AB234" s="54"/>
    </row>
    <row r="235" ht="13.5" customHeight="1">
      <c r="A235" s="54"/>
      <c r="B235" s="54"/>
      <c r="C235" s="54"/>
      <c r="D235" s="54"/>
      <c r="E235" s="54"/>
      <c r="F235" s="54"/>
      <c r="G235" s="54"/>
      <c r="H235" s="54"/>
      <c r="I235" s="54"/>
      <c r="J235" s="54"/>
      <c r="K235" s="54"/>
      <c r="L235" s="54"/>
      <c r="M235" s="54"/>
      <c r="N235" s="54"/>
      <c r="O235" s="54"/>
      <c r="P235" s="54"/>
      <c r="Q235" s="54"/>
      <c r="R235" s="54"/>
      <c r="S235" s="54"/>
      <c r="T235" s="54"/>
      <c r="U235" s="54"/>
      <c r="V235" s="54"/>
      <c r="W235" s="54"/>
      <c r="X235" s="54"/>
      <c r="Y235" s="54"/>
      <c r="Z235" s="54"/>
      <c r="AA235" s="54"/>
      <c r="AB235" s="54"/>
    </row>
    <row r="236" ht="13.5" customHeight="1">
      <c r="A236" s="54"/>
      <c r="B236" s="54"/>
      <c r="C236" s="54"/>
      <c r="D236" s="54"/>
      <c r="E236" s="54"/>
      <c r="F236" s="54"/>
      <c r="G236" s="54"/>
      <c r="H236" s="54"/>
      <c r="I236" s="54"/>
      <c r="J236" s="54"/>
      <c r="K236" s="54"/>
      <c r="L236" s="54"/>
      <c r="M236" s="54"/>
      <c r="N236" s="54"/>
      <c r="O236" s="54"/>
      <c r="P236" s="54"/>
      <c r="Q236" s="54"/>
      <c r="R236" s="54"/>
      <c r="S236" s="54"/>
      <c r="T236" s="54"/>
      <c r="U236" s="54"/>
      <c r="V236" s="54"/>
      <c r="W236" s="54"/>
      <c r="X236" s="54"/>
      <c r="Y236" s="54"/>
      <c r="Z236" s="54"/>
      <c r="AA236" s="54"/>
      <c r="AB236" s="54"/>
    </row>
    <row r="237" ht="13.5" customHeight="1">
      <c r="A237" s="54"/>
      <c r="B237" s="54"/>
      <c r="C237" s="54"/>
      <c r="D237" s="54"/>
      <c r="E237" s="54"/>
      <c r="F237" s="54"/>
      <c r="G237" s="54"/>
      <c r="H237" s="54"/>
      <c r="I237" s="54"/>
      <c r="J237" s="54"/>
      <c r="K237" s="54"/>
      <c r="L237" s="54"/>
      <c r="M237" s="54"/>
      <c r="N237" s="54"/>
      <c r="O237" s="54"/>
      <c r="P237" s="54"/>
      <c r="Q237" s="54"/>
      <c r="R237" s="54"/>
      <c r="S237" s="54"/>
      <c r="T237" s="54"/>
      <c r="U237" s="54"/>
      <c r="V237" s="54"/>
      <c r="W237" s="54"/>
      <c r="X237" s="54"/>
      <c r="Y237" s="54"/>
      <c r="Z237" s="54"/>
      <c r="AA237" s="54"/>
      <c r="AB237" s="54"/>
    </row>
    <row r="238" ht="13.5" customHeight="1">
      <c r="A238" s="54"/>
      <c r="B238" s="54"/>
      <c r="C238" s="54"/>
      <c r="D238" s="54"/>
      <c r="E238" s="54"/>
      <c r="F238" s="54"/>
      <c r="G238" s="54"/>
      <c r="H238" s="54"/>
      <c r="I238" s="54"/>
      <c r="J238" s="54"/>
      <c r="K238" s="54"/>
      <c r="L238" s="54"/>
      <c r="M238" s="54"/>
      <c r="N238" s="54"/>
      <c r="O238" s="54"/>
      <c r="P238" s="54"/>
      <c r="Q238" s="54"/>
      <c r="R238" s="54"/>
      <c r="S238" s="54"/>
      <c r="T238" s="54"/>
      <c r="U238" s="54"/>
      <c r="V238" s="54"/>
      <c r="W238" s="54"/>
      <c r="X238" s="54"/>
      <c r="Y238" s="54"/>
      <c r="Z238" s="54"/>
      <c r="AA238" s="54"/>
      <c r="AB238" s="54"/>
    </row>
    <row r="239" ht="13.5" customHeight="1">
      <c r="A239" s="54"/>
      <c r="B239" s="54"/>
      <c r="C239" s="54"/>
      <c r="D239" s="54"/>
      <c r="E239" s="54"/>
      <c r="F239" s="54"/>
      <c r="G239" s="54"/>
      <c r="H239" s="54"/>
      <c r="I239" s="54"/>
      <c r="J239" s="54"/>
      <c r="K239" s="54"/>
      <c r="L239" s="54"/>
      <c r="M239" s="54"/>
      <c r="N239" s="54"/>
      <c r="O239" s="54"/>
      <c r="P239" s="54"/>
      <c r="Q239" s="54"/>
      <c r="R239" s="54"/>
      <c r="S239" s="54"/>
      <c r="T239" s="54"/>
      <c r="U239" s="54"/>
      <c r="V239" s="54"/>
      <c r="W239" s="54"/>
      <c r="X239" s="54"/>
      <c r="Y239" s="54"/>
      <c r="Z239" s="54"/>
      <c r="AA239" s="54"/>
      <c r="AB239" s="54"/>
    </row>
    <row r="240" ht="13.5" customHeight="1">
      <c r="A240" s="54"/>
      <c r="B240" s="54"/>
      <c r="C240" s="54"/>
      <c r="D240" s="54"/>
      <c r="E240" s="54"/>
      <c r="F240" s="54"/>
      <c r="G240" s="54"/>
      <c r="H240" s="54"/>
      <c r="I240" s="54"/>
      <c r="J240" s="54"/>
      <c r="K240" s="54"/>
      <c r="L240" s="54"/>
      <c r="M240" s="54"/>
      <c r="N240" s="54"/>
      <c r="O240" s="54"/>
      <c r="P240" s="54"/>
      <c r="Q240" s="54"/>
      <c r="R240" s="54"/>
      <c r="S240" s="54"/>
      <c r="T240" s="54"/>
      <c r="U240" s="54"/>
      <c r="V240" s="54"/>
      <c r="W240" s="54"/>
      <c r="X240" s="54"/>
      <c r="Y240" s="54"/>
      <c r="Z240" s="54"/>
      <c r="AA240" s="54"/>
      <c r="AB240" s="54"/>
    </row>
    <row r="241" ht="13.5" customHeight="1">
      <c r="A241" s="54"/>
      <c r="B241" s="54"/>
      <c r="C241" s="54"/>
      <c r="D241" s="54"/>
      <c r="E241" s="54"/>
      <c r="F241" s="54"/>
      <c r="G241" s="54"/>
      <c r="H241" s="54"/>
      <c r="I241" s="54"/>
      <c r="J241" s="54"/>
      <c r="K241" s="54"/>
      <c r="L241" s="54"/>
      <c r="M241" s="54"/>
      <c r="N241" s="54"/>
      <c r="O241" s="54"/>
      <c r="P241" s="54"/>
      <c r="Q241" s="54"/>
      <c r="R241" s="54"/>
      <c r="S241" s="54"/>
      <c r="T241" s="54"/>
      <c r="U241" s="54"/>
      <c r="V241" s="54"/>
      <c r="W241" s="54"/>
      <c r="X241" s="54"/>
      <c r="Y241" s="54"/>
      <c r="Z241" s="54"/>
      <c r="AA241" s="54"/>
      <c r="AB241" s="54"/>
    </row>
    <row r="242" ht="13.5" customHeight="1">
      <c r="A242" s="54"/>
      <c r="B242" s="54"/>
      <c r="C242" s="54"/>
      <c r="D242" s="54"/>
      <c r="E242" s="54"/>
      <c r="F242" s="54"/>
      <c r="G242" s="54"/>
      <c r="H242" s="54"/>
      <c r="I242" s="54"/>
      <c r="J242" s="54"/>
      <c r="K242" s="54"/>
      <c r="L242" s="54"/>
      <c r="M242" s="54"/>
      <c r="N242" s="54"/>
      <c r="O242" s="54"/>
      <c r="P242" s="54"/>
      <c r="Q242" s="54"/>
      <c r="R242" s="54"/>
      <c r="S242" s="54"/>
      <c r="T242" s="54"/>
      <c r="U242" s="54"/>
      <c r="V242" s="54"/>
      <c r="W242" s="54"/>
      <c r="X242" s="54"/>
      <c r="Y242" s="54"/>
      <c r="Z242" s="54"/>
      <c r="AA242" s="54"/>
      <c r="AB242" s="54"/>
    </row>
    <row r="243" ht="13.5" customHeight="1">
      <c r="A243" s="54"/>
      <c r="B243" s="54"/>
      <c r="C243" s="54"/>
      <c r="D243" s="54"/>
      <c r="E243" s="54"/>
      <c r="F243" s="54"/>
      <c r="G243" s="54"/>
      <c r="H243" s="54"/>
      <c r="I243" s="54"/>
      <c r="J243" s="54"/>
      <c r="K243" s="54"/>
      <c r="L243" s="54"/>
      <c r="M243" s="54"/>
      <c r="N243" s="54"/>
      <c r="O243" s="54"/>
      <c r="P243" s="54"/>
      <c r="Q243" s="54"/>
      <c r="R243" s="54"/>
      <c r="S243" s="54"/>
      <c r="T243" s="54"/>
      <c r="U243" s="54"/>
      <c r="V243" s="54"/>
      <c r="W243" s="54"/>
      <c r="X243" s="54"/>
      <c r="Y243" s="54"/>
      <c r="Z243" s="54"/>
      <c r="AA243" s="54"/>
      <c r="AB243" s="54"/>
    </row>
    <row r="244" ht="13.5" customHeight="1">
      <c r="A244" s="54"/>
      <c r="B244" s="54"/>
      <c r="C244" s="54"/>
      <c r="D244" s="54"/>
      <c r="E244" s="54"/>
      <c r="F244" s="54"/>
      <c r="G244" s="54"/>
      <c r="H244" s="54"/>
      <c r="I244" s="54"/>
      <c r="J244" s="54"/>
      <c r="K244" s="54"/>
      <c r="L244" s="54"/>
      <c r="M244" s="54"/>
      <c r="N244" s="54"/>
      <c r="O244" s="54"/>
      <c r="P244" s="54"/>
      <c r="Q244" s="54"/>
      <c r="R244" s="54"/>
      <c r="S244" s="54"/>
      <c r="T244" s="54"/>
      <c r="U244" s="54"/>
      <c r="V244" s="54"/>
      <c r="W244" s="54"/>
      <c r="X244" s="54"/>
      <c r="Y244" s="54"/>
      <c r="Z244" s="54"/>
      <c r="AA244" s="54"/>
      <c r="AB244" s="54"/>
    </row>
    <row r="245" ht="13.5" customHeight="1">
      <c r="A245" s="54"/>
      <c r="B245" s="54"/>
      <c r="C245" s="54"/>
      <c r="D245" s="54"/>
      <c r="E245" s="54"/>
      <c r="F245" s="54"/>
      <c r="G245" s="54"/>
      <c r="H245" s="54"/>
      <c r="I245" s="54"/>
      <c r="J245" s="54"/>
      <c r="K245" s="54"/>
      <c r="L245" s="54"/>
      <c r="M245" s="54"/>
      <c r="N245" s="54"/>
      <c r="O245" s="54"/>
      <c r="P245" s="54"/>
      <c r="Q245" s="54"/>
      <c r="R245" s="54"/>
      <c r="S245" s="54"/>
      <c r="T245" s="54"/>
      <c r="U245" s="54"/>
      <c r="V245" s="54"/>
      <c r="W245" s="54"/>
      <c r="X245" s="54"/>
      <c r="Y245" s="54"/>
      <c r="Z245" s="54"/>
      <c r="AA245" s="54"/>
      <c r="AB245" s="54"/>
    </row>
    <row r="246" ht="13.5" customHeight="1">
      <c r="A246" s="54"/>
      <c r="B246" s="54"/>
      <c r="C246" s="54"/>
      <c r="D246" s="54"/>
      <c r="E246" s="54"/>
      <c r="F246" s="54"/>
      <c r="G246" s="54"/>
      <c r="H246" s="54"/>
      <c r="I246" s="54"/>
      <c r="J246" s="54"/>
      <c r="K246" s="54"/>
      <c r="L246" s="54"/>
      <c r="M246" s="54"/>
      <c r="N246" s="54"/>
      <c r="O246" s="54"/>
      <c r="P246" s="54"/>
      <c r="Q246" s="54"/>
      <c r="R246" s="54"/>
      <c r="S246" s="54"/>
      <c r="T246" s="54"/>
      <c r="U246" s="54"/>
      <c r="V246" s="54"/>
      <c r="W246" s="54"/>
      <c r="X246" s="54"/>
      <c r="Y246" s="54"/>
      <c r="Z246" s="54"/>
      <c r="AA246" s="54"/>
      <c r="AB246" s="54"/>
    </row>
    <row r="247" ht="13.5" customHeight="1">
      <c r="A247" s="54"/>
      <c r="B247" s="54"/>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c r="AA247" s="54"/>
      <c r="AB247" s="54"/>
    </row>
    <row r="248" ht="13.5" customHeight="1">
      <c r="A248" s="54"/>
      <c r="B248" s="54"/>
      <c r="C248" s="54"/>
      <c r="D248" s="54"/>
      <c r="E248" s="54"/>
      <c r="F248" s="54"/>
      <c r="G248" s="54"/>
      <c r="H248" s="54"/>
      <c r="I248" s="54"/>
      <c r="J248" s="54"/>
      <c r="K248" s="54"/>
      <c r="L248" s="54"/>
      <c r="M248" s="54"/>
      <c r="N248" s="54"/>
      <c r="O248" s="54"/>
      <c r="P248" s="54"/>
      <c r="Q248" s="54"/>
      <c r="R248" s="54"/>
      <c r="S248" s="54"/>
      <c r="T248" s="54"/>
      <c r="U248" s="54"/>
      <c r="V248" s="54"/>
      <c r="W248" s="54"/>
      <c r="X248" s="54"/>
      <c r="Y248" s="54"/>
      <c r="Z248" s="54"/>
      <c r="AA248" s="54"/>
      <c r="AB248" s="54"/>
    </row>
    <row r="249" ht="13.5" customHeight="1">
      <c r="A249" s="54"/>
      <c r="B249" s="54"/>
      <c r="C249" s="54"/>
      <c r="D249" s="54"/>
      <c r="E249" s="54"/>
      <c r="F249" s="54"/>
      <c r="G249" s="54"/>
      <c r="H249" s="54"/>
      <c r="I249" s="54"/>
      <c r="J249" s="54"/>
      <c r="K249" s="54"/>
      <c r="L249" s="54"/>
      <c r="M249" s="54"/>
      <c r="N249" s="54"/>
      <c r="O249" s="54"/>
      <c r="P249" s="54"/>
      <c r="Q249" s="54"/>
      <c r="R249" s="54"/>
      <c r="S249" s="54"/>
      <c r="T249" s="54"/>
      <c r="U249" s="54"/>
      <c r="V249" s="54"/>
      <c r="W249" s="54"/>
      <c r="X249" s="54"/>
      <c r="Y249" s="54"/>
      <c r="Z249" s="54"/>
      <c r="AA249" s="54"/>
      <c r="AB249" s="54"/>
    </row>
    <row r="250" ht="13.5" customHeight="1">
      <c r="A250" s="54"/>
      <c r="B250" s="54"/>
      <c r="C250" s="54"/>
      <c r="D250" s="54"/>
      <c r="E250" s="54"/>
      <c r="F250" s="54"/>
      <c r="G250" s="54"/>
      <c r="H250" s="54"/>
      <c r="I250" s="54"/>
      <c r="J250" s="54"/>
      <c r="K250" s="54"/>
      <c r="L250" s="54"/>
      <c r="M250" s="54"/>
      <c r="N250" s="54"/>
      <c r="O250" s="54"/>
      <c r="P250" s="54"/>
      <c r="Q250" s="54"/>
      <c r="R250" s="54"/>
      <c r="S250" s="54"/>
      <c r="T250" s="54"/>
      <c r="U250" s="54"/>
      <c r="V250" s="54"/>
      <c r="W250" s="54"/>
      <c r="X250" s="54"/>
      <c r="Y250" s="54"/>
      <c r="Z250" s="54"/>
      <c r="AA250" s="54"/>
      <c r="AB250" s="54"/>
    </row>
    <row r="251" ht="13.5" customHeight="1">
      <c r="A251" s="54"/>
      <c r="B251" s="54"/>
      <c r="C251" s="54"/>
      <c r="D251" s="54"/>
      <c r="E251" s="54"/>
      <c r="F251" s="54"/>
      <c r="G251" s="54"/>
      <c r="H251" s="54"/>
      <c r="I251" s="54"/>
      <c r="J251" s="54"/>
      <c r="K251" s="54"/>
      <c r="L251" s="54"/>
      <c r="M251" s="54"/>
      <c r="N251" s="54"/>
      <c r="O251" s="54"/>
      <c r="P251" s="54"/>
      <c r="Q251" s="54"/>
      <c r="R251" s="54"/>
      <c r="S251" s="54"/>
      <c r="T251" s="54"/>
      <c r="U251" s="54"/>
      <c r="V251" s="54"/>
      <c r="W251" s="54"/>
      <c r="X251" s="54"/>
      <c r="Y251" s="54"/>
      <c r="Z251" s="54"/>
      <c r="AA251" s="54"/>
      <c r="AB251" s="54"/>
    </row>
    <row r="252" ht="13.5" customHeight="1">
      <c r="A252" s="54"/>
      <c r="B252" s="54"/>
      <c r="C252" s="54"/>
      <c r="D252" s="54"/>
      <c r="E252" s="54"/>
      <c r="F252" s="54"/>
      <c r="G252" s="54"/>
      <c r="H252" s="54"/>
      <c r="I252" s="54"/>
      <c r="J252" s="54"/>
      <c r="K252" s="54"/>
      <c r="L252" s="54"/>
      <c r="M252" s="54"/>
      <c r="N252" s="54"/>
      <c r="O252" s="54"/>
      <c r="P252" s="54"/>
      <c r="Q252" s="54"/>
      <c r="R252" s="54"/>
      <c r="S252" s="54"/>
      <c r="T252" s="54"/>
      <c r="U252" s="54"/>
      <c r="V252" s="54"/>
      <c r="W252" s="54"/>
      <c r="X252" s="54"/>
      <c r="Y252" s="54"/>
      <c r="Z252" s="54"/>
      <c r="AA252" s="54"/>
      <c r="AB252" s="54"/>
    </row>
    <row r="253" ht="13.5" customHeight="1">
      <c r="A253" s="54"/>
      <c r="B253" s="54"/>
      <c r="C253" s="54"/>
      <c r="D253" s="54"/>
      <c r="E253" s="54"/>
      <c r="F253" s="54"/>
      <c r="G253" s="54"/>
      <c r="H253" s="54"/>
      <c r="I253" s="54"/>
      <c r="J253" s="54"/>
      <c r="K253" s="54"/>
      <c r="L253" s="54"/>
      <c r="M253" s="54"/>
      <c r="N253" s="54"/>
      <c r="O253" s="54"/>
      <c r="P253" s="54"/>
      <c r="Q253" s="54"/>
      <c r="R253" s="54"/>
      <c r="S253" s="54"/>
      <c r="T253" s="54"/>
      <c r="U253" s="54"/>
      <c r="V253" s="54"/>
      <c r="W253" s="54"/>
      <c r="X253" s="54"/>
      <c r="Y253" s="54"/>
      <c r="Z253" s="54"/>
      <c r="AA253" s="54"/>
      <c r="AB253" s="54"/>
    </row>
    <row r="254" ht="13.5" customHeight="1">
      <c r="A254" s="54"/>
      <c r="B254" s="54"/>
      <c r="C254" s="54"/>
      <c r="D254" s="54"/>
      <c r="E254" s="54"/>
      <c r="F254" s="54"/>
      <c r="G254" s="54"/>
      <c r="H254" s="54"/>
      <c r="I254" s="54"/>
      <c r="J254" s="54"/>
      <c r="K254" s="54"/>
      <c r="L254" s="54"/>
      <c r="M254" s="54"/>
      <c r="N254" s="54"/>
      <c r="O254" s="54"/>
      <c r="P254" s="54"/>
      <c r="Q254" s="54"/>
      <c r="R254" s="54"/>
      <c r="S254" s="54"/>
      <c r="T254" s="54"/>
      <c r="U254" s="54"/>
      <c r="V254" s="54"/>
      <c r="W254" s="54"/>
      <c r="X254" s="54"/>
      <c r="Y254" s="54"/>
      <c r="Z254" s="54"/>
      <c r="AA254" s="54"/>
      <c r="AB254" s="54"/>
    </row>
    <row r="255" ht="13.5" customHeight="1">
      <c r="A255" s="54"/>
      <c r="B255" s="54"/>
      <c r="C255" s="54"/>
      <c r="D255" s="54"/>
      <c r="E255" s="54"/>
      <c r="F255" s="54"/>
      <c r="G255" s="54"/>
      <c r="H255" s="54"/>
      <c r="I255" s="54"/>
      <c r="J255" s="54"/>
      <c r="K255" s="54"/>
      <c r="L255" s="54"/>
      <c r="M255" s="54"/>
      <c r="N255" s="54"/>
      <c r="O255" s="54"/>
      <c r="P255" s="54"/>
      <c r="Q255" s="54"/>
      <c r="R255" s="54"/>
      <c r="S255" s="54"/>
      <c r="T255" s="54"/>
      <c r="U255" s="54"/>
      <c r="V255" s="54"/>
      <c r="W255" s="54"/>
      <c r="X255" s="54"/>
      <c r="Y255" s="54"/>
      <c r="Z255" s="54"/>
      <c r="AA255" s="54"/>
      <c r="AB255" s="54"/>
    </row>
    <row r="256" ht="13.5" customHeight="1">
      <c r="A256" s="54"/>
      <c r="B256" s="54"/>
      <c r="C256" s="54"/>
      <c r="D256" s="54"/>
      <c r="E256" s="54"/>
      <c r="F256" s="54"/>
      <c r="G256" s="54"/>
      <c r="H256" s="54"/>
      <c r="I256" s="54"/>
      <c r="J256" s="54"/>
      <c r="K256" s="54"/>
      <c r="L256" s="54"/>
      <c r="M256" s="54"/>
      <c r="N256" s="54"/>
      <c r="O256" s="54"/>
      <c r="P256" s="54"/>
      <c r="Q256" s="54"/>
      <c r="R256" s="54"/>
      <c r="S256" s="54"/>
      <c r="T256" s="54"/>
      <c r="U256" s="54"/>
      <c r="V256" s="54"/>
      <c r="W256" s="54"/>
      <c r="X256" s="54"/>
      <c r="Y256" s="54"/>
      <c r="Z256" s="54"/>
      <c r="AA256" s="54"/>
      <c r="AB256" s="54"/>
    </row>
    <row r="257" ht="13.5" customHeight="1">
      <c r="A257" s="54"/>
      <c r="B257" s="54"/>
      <c r="C257" s="54"/>
      <c r="D257" s="54"/>
      <c r="E257" s="54"/>
      <c r="F257" s="54"/>
      <c r="G257" s="54"/>
      <c r="H257" s="54"/>
      <c r="I257" s="54"/>
      <c r="J257" s="54"/>
      <c r="K257" s="54"/>
      <c r="L257" s="54"/>
      <c r="M257" s="54"/>
      <c r="N257" s="54"/>
      <c r="O257" s="54"/>
      <c r="P257" s="54"/>
      <c r="Q257" s="54"/>
      <c r="R257" s="54"/>
      <c r="S257" s="54"/>
      <c r="T257" s="54"/>
      <c r="U257" s="54"/>
      <c r="V257" s="54"/>
      <c r="W257" s="54"/>
      <c r="X257" s="54"/>
      <c r="Y257" s="54"/>
      <c r="Z257" s="54"/>
      <c r="AA257" s="54"/>
      <c r="AB257" s="54"/>
    </row>
    <row r="258" ht="13.5" customHeight="1">
      <c r="A258" s="54"/>
      <c r="B258" s="54"/>
      <c r="C258" s="54"/>
      <c r="D258" s="54"/>
      <c r="E258" s="54"/>
      <c r="F258" s="54"/>
      <c r="G258" s="54"/>
      <c r="H258" s="54"/>
      <c r="I258" s="54"/>
      <c r="J258" s="54"/>
      <c r="K258" s="54"/>
      <c r="L258" s="54"/>
      <c r="M258" s="54"/>
      <c r="N258" s="54"/>
      <c r="O258" s="54"/>
      <c r="P258" s="54"/>
      <c r="Q258" s="54"/>
      <c r="R258" s="54"/>
      <c r="S258" s="54"/>
      <c r="T258" s="54"/>
      <c r="U258" s="54"/>
      <c r="V258" s="54"/>
      <c r="W258" s="54"/>
      <c r="X258" s="54"/>
      <c r="Y258" s="54"/>
      <c r="Z258" s="54"/>
      <c r="AA258" s="54"/>
      <c r="AB258" s="54"/>
    </row>
    <row r="259" ht="13.5" customHeight="1">
      <c r="A259" s="54"/>
      <c r="B259" s="54"/>
      <c r="C259" s="54"/>
      <c r="D259" s="54"/>
      <c r="E259" s="54"/>
      <c r="F259" s="54"/>
      <c r="G259" s="54"/>
      <c r="H259" s="54"/>
      <c r="I259" s="54"/>
      <c r="J259" s="54"/>
      <c r="K259" s="54"/>
      <c r="L259" s="54"/>
      <c r="M259" s="54"/>
      <c r="N259" s="54"/>
      <c r="O259" s="54"/>
      <c r="P259" s="54"/>
      <c r="Q259" s="54"/>
      <c r="R259" s="54"/>
      <c r="S259" s="54"/>
      <c r="T259" s="54"/>
      <c r="U259" s="54"/>
      <c r="V259" s="54"/>
      <c r="W259" s="54"/>
      <c r="X259" s="54"/>
      <c r="Y259" s="54"/>
      <c r="Z259" s="54"/>
      <c r="AA259" s="54"/>
      <c r="AB259" s="54"/>
    </row>
    <row r="260" ht="13.5" customHeight="1">
      <c r="A260" s="54"/>
      <c r="B260" s="54"/>
      <c r="C260" s="54"/>
      <c r="D260" s="54"/>
      <c r="E260" s="54"/>
      <c r="F260" s="54"/>
      <c r="G260" s="54"/>
      <c r="H260" s="54"/>
      <c r="I260" s="54"/>
      <c r="J260" s="54"/>
      <c r="K260" s="54"/>
      <c r="L260" s="54"/>
      <c r="M260" s="54"/>
      <c r="N260" s="54"/>
      <c r="O260" s="54"/>
      <c r="P260" s="54"/>
      <c r="Q260" s="54"/>
      <c r="R260" s="54"/>
      <c r="S260" s="54"/>
      <c r="T260" s="54"/>
      <c r="U260" s="54"/>
      <c r="V260" s="54"/>
      <c r="W260" s="54"/>
      <c r="X260" s="54"/>
      <c r="Y260" s="54"/>
      <c r="Z260" s="54"/>
      <c r="AA260" s="54"/>
      <c r="AB260" s="54"/>
    </row>
    <row r="261" ht="13.5" customHeight="1">
      <c r="A261" s="54"/>
      <c r="B261" s="54"/>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c r="AA261" s="54"/>
      <c r="AB261" s="54"/>
    </row>
    <row r="262" ht="13.5" customHeight="1">
      <c r="A262" s="54"/>
      <c r="B262" s="54"/>
      <c r="C262" s="54"/>
      <c r="D262" s="54"/>
      <c r="E262" s="54"/>
      <c r="F262" s="54"/>
      <c r="G262" s="54"/>
      <c r="H262" s="54"/>
      <c r="I262" s="54"/>
      <c r="J262" s="54"/>
      <c r="K262" s="54"/>
      <c r="L262" s="54"/>
      <c r="M262" s="54"/>
      <c r="N262" s="54"/>
      <c r="O262" s="54"/>
      <c r="P262" s="54"/>
      <c r="Q262" s="54"/>
      <c r="R262" s="54"/>
      <c r="S262" s="54"/>
      <c r="T262" s="54"/>
      <c r="U262" s="54"/>
      <c r="V262" s="54"/>
      <c r="W262" s="54"/>
      <c r="X262" s="54"/>
      <c r="Y262" s="54"/>
      <c r="Z262" s="54"/>
      <c r="AA262" s="54"/>
      <c r="AB262" s="54"/>
    </row>
    <row r="263" ht="13.5" customHeight="1">
      <c r="A263" s="54"/>
      <c r="B263" s="54"/>
      <c r="C263" s="54"/>
      <c r="D263" s="54"/>
      <c r="E263" s="54"/>
      <c r="F263" s="54"/>
      <c r="G263" s="54"/>
      <c r="H263" s="54"/>
      <c r="I263" s="54"/>
      <c r="J263" s="54"/>
      <c r="K263" s="54"/>
      <c r="L263" s="54"/>
      <c r="M263" s="54"/>
      <c r="N263" s="54"/>
      <c r="O263" s="54"/>
      <c r="P263" s="54"/>
      <c r="Q263" s="54"/>
      <c r="R263" s="54"/>
      <c r="S263" s="54"/>
      <c r="T263" s="54"/>
      <c r="U263" s="54"/>
      <c r="V263" s="54"/>
      <c r="W263" s="54"/>
      <c r="X263" s="54"/>
      <c r="Y263" s="54"/>
      <c r="Z263" s="54"/>
      <c r="AA263" s="54"/>
      <c r="AB263" s="54"/>
    </row>
    <row r="264" ht="13.5" customHeight="1">
      <c r="A264" s="54"/>
      <c r="B264" s="54"/>
      <c r="C264" s="54"/>
      <c r="D264" s="54"/>
      <c r="E264" s="54"/>
      <c r="F264" s="54"/>
      <c r="G264" s="54"/>
      <c r="H264" s="54"/>
      <c r="I264" s="54"/>
      <c r="J264" s="54"/>
      <c r="K264" s="54"/>
      <c r="L264" s="54"/>
      <c r="M264" s="54"/>
      <c r="N264" s="54"/>
      <c r="O264" s="54"/>
      <c r="P264" s="54"/>
      <c r="Q264" s="54"/>
      <c r="R264" s="54"/>
      <c r="S264" s="54"/>
      <c r="T264" s="54"/>
      <c r="U264" s="54"/>
      <c r="V264" s="54"/>
      <c r="W264" s="54"/>
      <c r="X264" s="54"/>
      <c r="Y264" s="54"/>
      <c r="Z264" s="54"/>
      <c r="AA264" s="54"/>
      <c r="AB264" s="54"/>
    </row>
    <row r="265" ht="13.5" customHeight="1">
      <c r="A265" s="54"/>
      <c r="B265" s="54"/>
      <c r="C265" s="54"/>
      <c r="D265" s="54"/>
      <c r="E265" s="54"/>
      <c r="F265" s="54"/>
      <c r="G265" s="54"/>
      <c r="H265" s="54"/>
      <c r="I265" s="54"/>
      <c r="J265" s="54"/>
      <c r="K265" s="54"/>
      <c r="L265" s="54"/>
      <c r="M265" s="54"/>
      <c r="N265" s="54"/>
      <c r="O265" s="54"/>
      <c r="P265" s="54"/>
      <c r="Q265" s="54"/>
      <c r="R265" s="54"/>
      <c r="S265" s="54"/>
      <c r="T265" s="54"/>
      <c r="U265" s="54"/>
      <c r="V265" s="54"/>
      <c r="W265" s="54"/>
      <c r="X265" s="54"/>
      <c r="Y265" s="54"/>
      <c r="Z265" s="54"/>
      <c r="AA265" s="54"/>
      <c r="AB265" s="54"/>
    </row>
    <row r="266" ht="13.5" customHeight="1">
      <c r="A266" s="54"/>
      <c r="B266" s="54"/>
      <c r="C266" s="54"/>
      <c r="D266" s="54"/>
      <c r="E266" s="54"/>
      <c r="F266" s="54"/>
      <c r="G266" s="54"/>
      <c r="H266" s="54"/>
      <c r="I266" s="54"/>
      <c r="J266" s="54"/>
      <c r="K266" s="54"/>
      <c r="L266" s="54"/>
      <c r="M266" s="54"/>
      <c r="N266" s="54"/>
      <c r="O266" s="54"/>
      <c r="P266" s="54"/>
      <c r="Q266" s="54"/>
      <c r="R266" s="54"/>
      <c r="S266" s="54"/>
      <c r="T266" s="54"/>
      <c r="U266" s="54"/>
      <c r="V266" s="54"/>
      <c r="W266" s="54"/>
      <c r="X266" s="54"/>
      <c r="Y266" s="54"/>
      <c r="Z266" s="54"/>
      <c r="AA266" s="54"/>
      <c r="AB266" s="54"/>
    </row>
    <row r="267" ht="13.5" customHeight="1">
      <c r="A267" s="54"/>
      <c r="B267" s="54"/>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c r="AA267" s="54"/>
      <c r="AB267" s="54"/>
    </row>
    <row r="268" ht="13.5" customHeight="1">
      <c r="A268" s="54"/>
      <c r="B268" s="54"/>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c r="AA268" s="54"/>
      <c r="AB268" s="54"/>
    </row>
    <row r="269" ht="13.5" customHeight="1">
      <c r="A269" s="54"/>
      <c r="B269" s="54"/>
      <c r="C269" s="54"/>
      <c r="D269" s="54"/>
      <c r="E269" s="54"/>
      <c r="F269" s="54"/>
      <c r="G269" s="54"/>
      <c r="H269" s="54"/>
      <c r="I269" s="54"/>
      <c r="J269" s="54"/>
      <c r="K269" s="54"/>
      <c r="L269" s="54"/>
      <c r="M269" s="54"/>
      <c r="N269" s="54"/>
      <c r="O269" s="54"/>
      <c r="P269" s="54"/>
      <c r="Q269" s="54"/>
      <c r="R269" s="54"/>
      <c r="S269" s="54"/>
      <c r="T269" s="54"/>
      <c r="U269" s="54"/>
      <c r="V269" s="54"/>
      <c r="W269" s="54"/>
      <c r="X269" s="54"/>
      <c r="Y269" s="54"/>
      <c r="Z269" s="54"/>
      <c r="AA269" s="54"/>
      <c r="AB269" s="54"/>
    </row>
    <row r="270" ht="13.5" customHeight="1">
      <c r="A270" s="54"/>
      <c r="B270" s="54"/>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c r="AA270" s="54"/>
      <c r="AB270" s="54"/>
    </row>
    <row r="271" ht="13.5" customHeight="1">
      <c r="A271" s="54"/>
      <c r="B271" s="54"/>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c r="AA271" s="54"/>
      <c r="AB271" s="54"/>
    </row>
    <row r="272" ht="13.5" customHeight="1">
      <c r="A272" s="54"/>
      <c r="B272" s="54"/>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c r="AA272" s="54"/>
      <c r="AB272" s="54"/>
    </row>
    <row r="273" ht="13.5" customHeight="1">
      <c r="A273" s="54"/>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c r="AA273" s="54"/>
      <c r="AB273" s="54"/>
    </row>
    <row r="274" ht="13.5" customHeight="1">
      <c r="A274" s="54"/>
      <c r="B274" s="54"/>
      <c r="C274" s="54"/>
      <c r="D274" s="54"/>
      <c r="E274" s="54"/>
      <c r="F274" s="54"/>
      <c r="G274" s="54"/>
      <c r="H274" s="54"/>
      <c r="I274" s="54"/>
      <c r="J274" s="54"/>
      <c r="K274" s="54"/>
      <c r="L274" s="54"/>
      <c r="M274" s="54"/>
      <c r="N274" s="54"/>
      <c r="O274" s="54"/>
      <c r="P274" s="54"/>
      <c r="Q274" s="54"/>
      <c r="R274" s="54"/>
      <c r="S274" s="54"/>
      <c r="T274" s="54"/>
      <c r="U274" s="54"/>
      <c r="V274" s="54"/>
      <c r="W274" s="54"/>
      <c r="X274" s="54"/>
      <c r="Y274" s="54"/>
      <c r="Z274" s="54"/>
      <c r="AA274" s="54"/>
      <c r="AB274" s="54"/>
    </row>
    <row r="275" ht="13.5" customHeight="1">
      <c r="A275" s="54"/>
      <c r="B275" s="54"/>
      <c r="C275" s="54"/>
      <c r="D275" s="54"/>
      <c r="E275" s="54"/>
      <c r="F275" s="54"/>
      <c r="G275" s="54"/>
      <c r="H275" s="54"/>
      <c r="I275" s="54"/>
      <c r="J275" s="54"/>
      <c r="K275" s="54"/>
      <c r="L275" s="54"/>
      <c r="M275" s="54"/>
      <c r="N275" s="54"/>
      <c r="O275" s="54"/>
      <c r="P275" s="54"/>
      <c r="Q275" s="54"/>
      <c r="R275" s="54"/>
      <c r="S275" s="54"/>
      <c r="T275" s="54"/>
      <c r="U275" s="54"/>
      <c r="V275" s="54"/>
      <c r="W275" s="54"/>
      <c r="X275" s="54"/>
      <c r="Y275" s="54"/>
      <c r="Z275" s="54"/>
      <c r="AA275" s="54"/>
      <c r="AB275" s="54"/>
    </row>
    <row r="276" ht="13.5" customHeight="1">
      <c r="A276" s="54"/>
      <c r="B276" s="54"/>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c r="AA276" s="54"/>
      <c r="AB276" s="54"/>
    </row>
    <row r="277" ht="13.5" customHeight="1">
      <c r="A277" s="54"/>
      <c r="B277" s="54"/>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c r="AA277" s="54"/>
      <c r="AB277" s="54"/>
    </row>
    <row r="278" ht="13.5" customHeight="1">
      <c r="A278" s="54"/>
      <c r="B278" s="54"/>
      <c r="C278" s="54"/>
      <c r="D278" s="54"/>
      <c r="E278" s="54"/>
      <c r="F278" s="54"/>
      <c r="G278" s="54"/>
      <c r="H278" s="54"/>
      <c r="I278" s="54"/>
      <c r="J278" s="54"/>
      <c r="K278" s="54"/>
      <c r="L278" s="54"/>
      <c r="M278" s="54"/>
      <c r="N278" s="54"/>
      <c r="O278" s="54"/>
      <c r="P278" s="54"/>
      <c r="Q278" s="54"/>
      <c r="R278" s="54"/>
      <c r="S278" s="54"/>
      <c r="T278" s="54"/>
      <c r="U278" s="54"/>
      <c r="V278" s="54"/>
      <c r="W278" s="54"/>
      <c r="X278" s="54"/>
      <c r="Y278" s="54"/>
      <c r="Z278" s="54"/>
      <c r="AA278" s="54"/>
      <c r="AB278" s="54"/>
    </row>
    <row r="279" ht="13.5" customHeight="1">
      <c r="A279" s="54"/>
      <c r="B279" s="54"/>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c r="AA279" s="54"/>
      <c r="AB279" s="54"/>
    </row>
    <row r="280" ht="13.5" customHeight="1">
      <c r="A280" s="54"/>
      <c r="B280" s="54"/>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c r="AA280" s="54"/>
      <c r="AB280" s="54"/>
    </row>
    <row r="281" ht="13.5" customHeight="1">
      <c r="A281" s="54"/>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c r="AA281" s="54"/>
      <c r="AB281" s="54"/>
    </row>
    <row r="282" ht="13.5" customHeight="1">
      <c r="A282" s="54"/>
      <c r="B282" s="54"/>
      <c r="C282" s="54"/>
      <c r="D282" s="54"/>
      <c r="E282" s="54"/>
      <c r="F282" s="54"/>
      <c r="G282" s="54"/>
      <c r="H282" s="54"/>
      <c r="I282" s="54"/>
      <c r="J282" s="54"/>
      <c r="K282" s="54"/>
      <c r="L282" s="54"/>
      <c r="M282" s="54"/>
      <c r="N282" s="54"/>
      <c r="O282" s="54"/>
      <c r="P282" s="54"/>
      <c r="Q282" s="54"/>
      <c r="R282" s="54"/>
      <c r="S282" s="54"/>
      <c r="T282" s="54"/>
      <c r="U282" s="54"/>
      <c r="V282" s="54"/>
      <c r="W282" s="54"/>
      <c r="X282" s="54"/>
      <c r="Y282" s="54"/>
      <c r="Z282" s="54"/>
      <c r="AA282" s="54"/>
      <c r="AB282" s="54"/>
    </row>
    <row r="283" ht="13.5" customHeight="1">
      <c r="A283" s="54"/>
      <c r="B283" s="54"/>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c r="AA283" s="54"/>
      <c r="AB283" s="54"/>
    </row>
    <row r="284" ht="13.5" customHeight="1">
      <c r="A284" s="54"/>
      <c r="B284" s="54"/>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54"/>
      <c r="AA284" s="54"/>
      <c r="AB284" s="54"/>
    </row>
    <row r="285" ht="13.5" customHeight="1">
      <c r="A285" s="54"/>
      <c r="B285" s="54"/>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c r="AA285" s="54"/>
      <c r="AB285" s="54"/>
    </row>
    <row r="286" ht="13.5" customHeight="1">
      <c r="A286" s="54"/>
      <c r="B286" s="54"/>
      <c r="C286" s="54"/>
      <c r="D286" s="54"/>
      <c r="E286" s="54"/>
      <c r="F286" s="54"/>
      <c r="G286" s="54"/>
      <c r="H286" s="54"/>
      <c r="I286" s="54"/>
      <c r="J286" s="54"/>
      <c r="K286" s="54"/>
      <c r="L286" s="54"/>
      <c r="M286" s="54"/>
      <c r="N286" s="54"/>
      <c r="O286" s="54"/>
      <c r="P286" s="54"/>
      <c r="Q286" s="54"/>
      <c r="R286" s="54"/>
      <c r="S286" s="54"/>
      <c r="T286" s="54"/>
      <c r="U286" s="54"/>
      <c r="V286" s="54"/>
      <c r="W286" s="54"/>
      <c r="X286" s="54"/>
      <c r="Y286" s="54"/>
      <c r="Z286" s="54"/>
      <c r="AA286" s="54"/>
      <c r="AB286" s="54"/>
    </row>
    <row r="287" ht="13.5" customHeight="1">
      <c r="A287" s="54"/>
      <c r="B287" s="54"/>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c r="AA287" s="54"/>
      <c r="AB287" s="54"/>
    </row>
    <row r="288" ht="13.5" customHeight="1">
      <c r="A288" s="54"/>
      <c r="B288" s="54"/>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c r="AA288" s="54"/>
      <c r="AB288" s="54"/>
    </row>
    <row r="289" ht="13.5" customHeight="1">
      <c r="A289" s="54"/>
      <c r="B289" s="54"/>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c r="AA289" s="54"/>
      <c r="AB289" s="54"/>
    </row>
    <row r="290" ht="13.5" customHeight="1">
      <c r="A290" s="54"/>
      <c r="B290" s="54"/>
      <c r="C290" s="54"/>
      <c r="D290" s="54"/>
      <c r="E290" s="54"/>
      <c r="F290" s="54"/>
      <c r="G290" s="54"/>
      <c r="H290" s="54"/>
      <c r="I290" s="54"/>
      <c r="J290" s="54"/>
      <c r="K290" s="54"/>
      <c r="L290" s="54"/>
      <c r="M290" s="54"/>
      <c r="N290" s="54"/>
      <c r="O290" s="54"/>
      <c r="P290" s="54"/>
      <c r="Q290" s="54"/>
      <c r="R290" s="54"/>
      <c r="S290" s="54"/>
      <c r="T290" s="54"/>
      <c r="U290" s="54"/>
      <c r="V290" s="54"/>
      <c r="W290" s="54"/>
      <c r="X290" s="54"/>
      <c r="Y290" s="54"/>
      <c r="Z290" s="54"/>
      <c r="AA290" s="54"/>
      <c r="AB290" s="54"/>
    </row>
    <row r="291" ht="13.5" customHeight="1">
      <c r="A291" s="54"/>
      <c r="B291" s="54"/>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c r="AA291" s="54"/>
      <c r="AB291" s="54"/>
    </row>
    <row r="292" ht="13.5" customHeight="1">
      <c r="A292" s="54"/>
      <c r="B292" s="54"/>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c r="AA292" s="54"/>
      <c r="AB292" s="54"/>
    </row>
    <row r="293" ht="13.5" customHeight="1">
      <c r="A293" s="54"/>
      <c r="B293" s="54"/>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c r="AA293" s="54"/>
      <c r="AB293" s="54"/>
    </row>
    <row r="294" ht="13.5" customHeight="1">
      <c r="A294" s="54"/>
      <c r="B294" s="54"/>
      <c r="C294" s="54"/>
      <c r="D294" s="54"/>
      <c r="E294" s="54"/>
      <c r="F294" s="54"/>
      <c r="G294" s="54"/>
      <c r="H294" s="54"/>
      <c r="I294" s="54"/>
      <c r="J294" s="54"/>
      <c r="K294" s="54"/>
      <c r="L294" s="54"/>
      <c r="M294" s="54"/>
      <c r="N294" s="54"/>
      <c r="O294" s="54"/>
      <c r="P294" s="54"/>
      <c r="Q294" s="54"/>
      <c r="R294" s="54"/>
      <c r="S294" s="54"/>
      <c r="T294" s="54"/>
      <c r="U294" s="54"/>
      <c r="V294" s="54"/>
      <c r="W294" s="54"/>
      <c r="X294" s="54"/>
      <c r="Y294" s="54"/>
      <c r="Z294" s="54"/>
      <c r="AA294" s="54"/>
      <c r="AB294" s="54"/>
    </row>
    <row r="295" ht="13.5" customHeight="1">
      <c r="A295" s="54"/>
      <c r="B295" s="54"/>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c r="AA295" s="54"/>
      <c r="AB295" s="54"/>
    </row>
    <row r="296" ht="13.5" customHeight="1">
      <c r="A296" s="54"/>
      <c r="B296" s="54"/>
      <c r="C296" s="54"/>
      <c r="D296" s="54"/>
      <c r="E296" s="54"/>
      <c r="F296" s="54"/>
      <c r="G296" s="54"/>
      <c r="H296" s="54"/>
      <c r="I296" s="54"/>
      <c r="J296" s="54"/>
      <c r="K296" s="54"/>
      <c r="L296" s="54"/>
      <c r="M296" s="54"/>
      <c r="N296" s="54"/>
      <c r="O296" s="54"/>
      <c r="P296" s="54"/>
      <c r="Q296" s="54"/>
      <c r="R296" s="54"/>
      <c r="S296" s="54"/>
      <c r="T296" s="54"/>
      <c r="U296" s="54"/>
      <c r="V296" s="54"/>
      <c r="W296" s="54"/>
      <c r="X296" s="54"/>
      <c r="Y296" s="54"/>
      <c r="Z296" s="54"/>
      <c r="AA296" s="54"/>
      <c r="AB296" s="54"/>
    </row>
    <row r="297" ht="13.5" customHeight="1">
      <c r="A297" s="54"/>
      <c r="B297" s="54"/>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c r="AA297" s="54"/>
      <c r="AB297" s="54"/>
    </row>
    <row r="298" ht="13.5" customHeight="1">
      <c r="A298" s="54"/>
      <c r="B298" s="54"/>
      <c r="C298" s="54"/>
      <c r="D298" s="54"/>
      <c r="E298" s="54"/>
      <c r="F298" s="54"/>
      <c r="G298" s="54"/>
      <c r="H298" s="54"/>
      <c r="I298" s="54"/>
      <c r="J298" s="54"/>
      <c r="K298" s="54"/>
      <c r="L298" s="54"/>
      <c r="M298" s="54"/>
      <c r="N298" s="54"/>
      <c r="O298" s="54"/>
      <c r="P298" s="54"/>
      <c r="Q298" s="54"/>
      <c r="R298" s="54"/>
      <c r="S298" s="54"/>
      <c r="T298" s="54"/>
      <c r="U298" s="54"/>
      <c r="V298" s="54"/>
      <c r="W298" s="54"/>
      <c r="X298" s="54"/>
      <c r="Y298" s="54"/>
      <c r="Z298" s="54"/>
      <c r="AA298" s="54"/>
      <c r="AB298" s="54"/>
    </row>
    <row r="299" ht="13.5" customHeight="1">
      <c r="A299" s="54"/>
      <c r="B299" s="54"/>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c r="AA299" s="54"/>
      <c r="AB299" s="54"/>
    </row>
    <row r="300" ht="13.5" customHeight="1">
      <c r="A300" s="54"/>
      <c r="B300" s="54"/>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c r="AA300" s="54"/>
      <c r="AB300" s="54"/>
    </row>
    <row r="301" ht="13.5" customHeight="1">
      <c r="A301" s="54"/>
      <c r="B301" s="54"/>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c r="AA301" s="54"/>
      <c r="AB301" s="54"/>
    </row>
    <row r="302" ht="13.5" customHeight="1">
      <c r="A302" s="54"/>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c r="AA302" s="54"/>
      <c r="AB302" s="54"/>
    </row>
    <row r="303" ht="13.5" customHeight="1">
      <c r="A303" s="54"/>
      <c r="B303" s="54"/>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c r="AA303" s="54"/>
      <c r="AB303" s="54"/>
    </row>
    <row r="304" ht="13.5" customHeight="1">
      <c r="A304" s="54"/>
      <c r="B304" s="54"/>
      <c r="C304" s="54"/>
      <c r="D304" s="54"/>
      <c r="E304" s="54"/>
      <c r="F304" s="54"/>
      <c r="G304" s="54"/>
      <c r="H304" s="54"/>
      <c r="I304" s="54"/>
      <c r="J304" s="54"/>
      <c r="K304" s="54"/>
      <c r="L304" s="54"/>
      <c r="M304" s="54"/>
      <c r="N304" s="54"/>
      <c r="O304" s="54"/>
      <c r="P304" s="54"/>
      <c r="Q304" s="54"/>
      <c r="R304" s="54"/>
      <c r="S304" s="54"/>
      <c r="T304" s="54"/>
      <c r="U304" s="54"/>
      <c r="V304" s="54"/>
      <c r="W304" s="54"/>
      <c r="X304" s="54"/>
      <c r="Y304" s="54"/>
      <c r="Z304" s="54"/>
      <c r="AA304" s="54"/>
      <c r="AB304" s="54"/>
    </row>
    <row r="305" ht="13.5" customHeight="1">
      <c r="A305" s="54"/>
      <c r="B305" s="54"/>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c r="AA305" s="54"/>
      <c r="AB305" s="54"/>
    </row>
    <row r="306" ht="13.5" customHeight="1">
      <c r="A306" s="54"/>
      <c r="B306" s="54"/>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c r="AA306" s="54"/>
      <c r="AB306" s="54"/>
    </row>
    <row r="307" ht="13.5" customHeight="1">
      <c r="A307" s="54"/>
      <c r="B307" s="54"/>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c r="AA307" s="54"/>
      <c r="AB307" s="54"/>
    </row>
    <row r="308" ht="13.5" customHeight="1">
      <c r="A308" s="54"/>
      <c r="B308" s="54"/>
      <c r="C308" s="54"/>
      <c r="D308" s="54"/>
      <c r="E308" s="54"/>
      <c r="F308" s="54"/>
      <c r="G308" s="54"/>
      <c r="H308" s="54"/>
      <c r="I308" s="54"/>
      <c r="J308" s="54"/>
      <c r="K308" s="54"/>
      <c r="L308" s="54"/>
      <c r="M308" s="54"/>
      <c r="N308" s="54"/>
      <c r="O308" s="54"/>
      <c r="P308" s="54"/>
      <c r="Q308" s="54"/>
      <c r="R308" s="54"/>
      <c r="S308" s="54"/>
      <c r="T308" s="54"/>
      <c r="U308" s="54"/>
      <c r="V308" s="54"/>
      <c r="W308" s="54"/>
      <c r="X308" s="54"/>
      <c r="Y308" s="54"/>
      <c r="Z308" s="54"/>
      <c r="AA308" s="54"/>
      <c r="AB308" s="54"/>
    </row>
    <row r="309" ht="13.5" customHeight="1">
      <c r="A309" s="54"/>
      <c r="B309" s="54"/>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c r="AA309" s="54"/>
      <c r="AB309" s="54"/>
    </row>
    <row r="310" ht="13.5" customHeight="1">
      <c r="A310" s="54"/>
      <c r="B310" s="54"/>
      <c r="C310" s="54"/>
      <c r="D310" s="54"/>
      <c r="E310" s="54"/>
      <c r="F310" s="54"/>
      <c r="G310" s="54"/>
      <c r="H310" s="54"/>
      <c r="I310" s="54"/>
      <c r="J310" s="54"/>
      <c r="K310" s="54"/>
      <c r="L310" s="54"/>
      <c r="M310" s="54"/>
      <c r="N310" s="54"/>
      <c r="O310" s="54"/>
      <c r="P310" s="54"/>
      <c r="Q310" s="54"/>
      <c r="R310" s="54"/>
      <c r="S310" s="54"/>
      <c r="T310" s="54"/>
      <c r="U310" s="54"/>
      <c r="V310" s="54"/>
      <c r="W310" s="54"/>
      <c r="X310" s="54"/>
      <c r="Y310" s="54"/>
      <c r="Z310" s="54"/>
      <c r="AA310" s="54"/>
      <c r="AB310" s="54"/>
    </row>
    <row r="311" ht="13.5" customHeight="1">
      <c r="A311" s="54"/>
      <c r="B311" s="54"/>
      <c r="C311" s="54"/>
      <c r="D311" s="54"/>
      <c r="E311" s="54"/>
      <c r="F311" s="54"/>
      <c r="G311" s="54"/>
      <c r="H311" s="54"/>
      <c r="I311" s="54"/>
      <c r="J311" s="54"/>
      <c r="K311" s="54"/>
      <c r="L311" s="54"/>
      <c r="M311" s="54"/>
      <c r="N311" s="54"/>
      <c r="O311" s="54"/>
      <c r="P311" s="54"/>
      <c r="Q311" s="54"/>
      <c r="R311" s="54"/>
      <c r="S311" s="54"/>
      <c r="T311" s="54"/>
      <c r="U311" s="54"/>
      <c r="V311" s="54"/>
      <c r="W311" s="54"/>
      <c r="X311" s="54"/>
      <c r="Y311" s="54"/>
      <c r="Z311" s="54"/>
      <c r="AA311" s="54"/>
      <c r="AB311" s="54"/>
    </row>
    <row r="312" ht="13.5" customHeight="1">
      <c r="A312" s="54"/>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c r="AA312" s="54"/>
      <c r="AB312" s="54"/>
    </row>
    <row r="313" ht="13.5" customHeight="1">
      <c r="A313" s="54"/>
      <c r="B313" s="54"/>
      <c r="C313" s="54"/>
      <c r="D313" s="54"/>
      <c r="E313" s="54"/>
      <c r="F313" s="54"/>
      <c r="G313" s="54"/>
      <c r="H313" s="54"/>
      <c r="I313" s="54"/>
      <c r="J313" s="54"/>
      <c r="K313" s="54"/>
      <c r="L313" s="54"/>
      <c r="M313" s="54"/>
      <c r="N313" s="54"/>
      <c r="O313" s="54"/>
      <c r="P313" s="54"/>
      <c r="Q313" s="54"/>
      <c r="R313" s="54"/>
      <c r="S313" s="54"/>
      <c r="T313" s="54"/>
      <c r="U313" s="54"/>
      <c r="V313" s="54"/>
      <c r="W313" s="54"/>
      <c r="X313" s="54"/>
      <c r="Y313" s="54"/>
      <c r="Z313" s="54"/>
      <c r="AA313" s="54"/>
      <c r="AB313" s="54"/>
    </row>
    <row r="314" ht="13.5" customHeight="1">
      <c r="A314" s="54"/>
      <c r="B314" s="54"/>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c r="AA314" s="54"/>
      <c r="AB314" s="54"/>
    </row>
    <row r="315" ht="13.5" customHeight="1">
      <c r="A315" s="54"/>
      <c r="B315" s="54"/>
      <c r="C315" s="54"/>
      <c r="D315" s="54"/>
      <c r="E315" s="54"/>
      <c r="F315" s="54"/>
      <c r="G315" s="54"/>
      <c r="H315" s="54"/>
      <c r="I315" s="54"/>
      <c r="J315" s="54"/>
      <c r="K315" s="54"/>
      <c r="L315" s="54"/>
      <c r="M315" s="54"/>
      <c r="N315" s="54"/>
      <c r="O315" s="54"/>
      <c r="P315" s="54"/>
      <c r="Q315" s="54"/>
      <c r="R315" s="54"/>
      <c r="S315" s="54"/>
      <c r="T315" s="54"/>
      <c r="U315" s="54"/>
      <c r="V315" s="54"/>
      <c r="W315" s="54"/>
      <c r="X315" s="54"/>
      <c r="Y315" s="54"/>
      <c r="Z315" s="54"/>
      <c r="AA315" s="54"/>
      <c r="AB315" s="54"/>
    </row>
    <row r="316" ht="13.5" customHeight="1">
      <c r="A316" s="54"/>
      <c r="B316" s="54"/>
      <c r="C316" s="54"/>
      <c r="D316" s="54"/>
      <c r="E316" s="54"/>
      <c r="F316" s="54"/>
      <c r="G316" s="54"/>
      <c r="H316" s="54"/>
      <c r="I316" s="54"/>
      <c r="J316" s="54"/>
      <c r="K316" s="54"/>
      <c r="L316" s="54"/>
      <c r="M316" s="54"/>
      <c r="N316" s="54"/>
      <c r="O316" s="54"/>
      <c r="P316" s="54"/>
      <c r="Q316" s="54"/>
      <c r="R316" s="54"/>
      <c r="S316" s="54"/>
      <c r="T316" s="54"/>
      <c r="U316" s="54"/>
      <c r="V316" s="54"/>
      <c r="W316" s="54"/>
      <c r="X316" s="54"/>
      <c r="Y316" s="54"/>
      <c r="Z316" s="54"/>
      <c r="AA316" s="54"/>
      <c r="AB316" s="54"/>
    </row>
    <row r="317" ht="13.5" customHeight="1">
      <c r="A317" s="54"/>
      <c r="B317" s="54"/>
      <c r="C317" s="54"/>
      <c r="D317" s="54"/>
      <c r="E317" s="54"/>
      <c r="F317" s="54"/>
      <c r="G317" s="54"/>
      <c r="H317" s="54"/>
      <c r="I317" s="54"/>
      <c r="J317" s="54"/>
      <c r="K317" s="54"/>
      <c r="L317" s="54"/>
      <c r="M317" s="54"/>
      <c r="N317" s="54"/>
      <c r="O317" s="54"/>
      <c r="P317" s="54"/>
      <c r="Q317" s="54"/>
      <c r="R317" s="54"/>
      <c r="S317" s="54"/>
      <c r="T317" s="54"/>
      <c r="U317" s="54"/>
      <c r="V317" s="54"/>
      <c r="W317" s="54"/>
      <c r="X317" s="54"/>
      <c r="Y317" s="54"/>
      <c r="Z317" s="54"/>
      <c r="AA317" s="54"/>
      <c r="AB317" s="54"/>
    </row>
    <row r="318" ht="13.5" customHeight="1">
      <c r="A318" s="54"/>
      <c r="B318" s="54"/>
      <c r="C318" s="54"/>
      <c r="D318" s="54"/>
      <c r="E318" s="54"/>
      <c r="F318" s="54"/>
      <c r="G318" s="54"/>
      <c r="H318" s="54"/>
      <c r="I318" s="54"/>
      <c r="J318" s="54"/>
      <c r="K318" s="54"/>
      <c r="L318" s="54"/>
      <c r="M318" s="54"/>
      <c r="N318" s="54"/>
      <c r="O318" s="54"/>
      <c r="P318" s="54"/>
      <c r="Q318" s="54"/>
      <c r="R318" s="54"/>
      <c r="S318" s="54"/>
      <c r="T318" s="54"/>
      <c r="U318" s="54"/>
      <c r="V318" s="54"/>
      <c r="W318" s="54"/>
      <c r="X318" s="54"/>
      <c r="Y318" s="54"/>
      <c r="Z318" s="54"/>
      <c r="AA318" s="54"/>
      <c r="AB318" s="54"/>
    </row>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37">
    <mergeCell ref="B9:L9"/>
    <mergeCell ref="B18:L18"/>
    <mergeCell ref="B19:H19"/>
    <mergeCell ref="B20:H20"/>
    <mergeCell ref="B21:H21"/>
    <mergeCell ref="B22:H22"/>
    <mergeCell ref="B23:L23"/>
    <mergeCell ref="B24:H24"/>
    <mergeCell ref="B25:H25"/>
    <mergeCell ref="B26:H26"/>
    <mergeCell ref="B27:H27"/>
    <mergeCell ref="B28:H28"/>
    <mergeCell ref="B29:H29"/>
    <mergeCell ref="B30:H30"/>
    <mergeCell ref="B31:H31"/>
    <mergeCell ref="B32:H32"/>
    <mergeCell ref="B33:H33"/>
    <mergeCell ref="B35:H35"/>
    <mergeCell ref="B39:L39"/>
    <mergeCell ref="B40:L40"/>
    <mergeCell ref="B50:H50"/>
    <mergeCell ref="B51:H51"/>
    <mergeCell ref="B52:H52"/>
    <mergeCell ref="B54:L54"/>
    <mergeCell ref="B55:H55"/>
    <mergeCell ref="B56:H56"/>
    <mergeCell ref="B57:H57"/>
    <mergeCell ref="B58:H58"/>
    <mergeCell ref="B73:H73"/>
    <mergeCell ref="B75:H75"/>
    <mergeCell ref="B59:H59"/>
    <mergeCell ref="B60:H60"/>
    <mergeCell ref="B61:H61"/>
    <mergeCell ref="B62:H62"/>
    <mergeCell ref="B63:H63"/>
    <mergeCell ref="B68:H68"/>
    <mergeCell ref="B71:H71"/>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C00"/>
    <pageSetUpPr/>
  </sheetPr>
  <sheetViews>
    <sheetView workbookViewId="0">
      <pane xSplit="2.0" ySplit="7.0" topLeftCell="C8" activePane="bottomRight" state="frozen"/>
      <selection activeCell="C1" sqref="C1" pane="topRight"/>
      <selection activeCell="A8" sqref="A8" pane="bottomLeft"/>
      <selection activeCell="C8" sqref="C8" pane="bottomRight"/>
    </sheetView>
  </sheetViews>
  <sheetFormatPr customHeight="1" defaultColWidth="14.43" defaultRowHeight="15.0"/>
  <cols>
    <col customWidth="1" min="1" max="1" width="1.71"/>
    <col customWidth="1" min="2" max="2" width="49.71"/>
    <col customWidth="1" min="3" max="3" width="6.14"/>
    <col customWidth="1" min="4" max="4" width="12.86"/>
    <col customWidth="1" min="5" max="5" width="12.14"/>
    <col customWidth="1" min="6" max="6" width="10.86"/>
    <col customWidth="1" min="7" max="7" width="15.0"/>
    <col customWidth="1" min="8" max="8" width="13.14"/>
    <col customWidth="1" min="9" max="9" width="13.43"/>
    <col customWidth="1" min="10" max="11" width="13.86"/>
    <col customWidth="1" min="12" max="12" width="13.43"/>
    <col customWidth="1" min="13" max="16" width="11.43"/>
    <col customWidth="1" hidden="1" min="17" max="17" width="10.0"/>
    <col customWidth="1" min="18" max="28" width="11.43"/>
  </cols>
  <sheetData>
    <row r="1" ht="39.0" customHeight="1">
      <c r="A1" s="53" t="s">
        <v>59</v>
      </c>
      <c r="B1" s="53"/>
      <c r="C1" s="53"/>
      <c r="D1" s="53"/>
      <c r="E1" s="53"/>
      <c r="F1" s="53"/>
      <c r="G1" s="53"/>
      <c r="H1" s="53"/>
      <c r="I1" s="53"/>
      <c r="J1" s="53"/>
      <c r="K1" s="53"/>
      <c r="L1" s="53"/>
      <c r="M1" s="53"/>
      <c r="N1" s="53"/>
      <c r="O1" s="53"/>
      <c r="P1" s="53"/>
      <c r="Q1" s="53"/>
      <c r="R1" s="53"/>
      <c r="S1" s="53"/>
      <c r="T1" s="53"/>
      <c r="U1" s="53"/>
      <c r="V1" s="53"/>
      <c r="W1" s="53"/>
      <c r="X1" s="53"/>
      <c r="Y1" s="53"/>
      <c r="Z1" s="53"/>
      <c r="AA1" s="53"/>
      <c r="AB1" s="53"/>
    </row>
    <row r="2" ht="13.5" customHeight="1">
      <c r="A2" s="54"/>
      <c r="B2" s="55" t="s">
        <v>60</v>
      </c>
      <c r="C2" s="56"/>
      <c r="D2" s="56"/>
      <c r="E2" s="56"/>
      <c r="F2" s="56"/>
      <c r="G2" s="56"/>
      <c r="H2" s="56"/>
      <c r="I2" s="57"/>
      <c r="J2" s="57"/>
      <c r="K2" s="57"/>
      <c r="L2" s="58"/>
      <c r="M2" s="54"/>
      <c r="N2" s="54"/>
      <c r="O2" s="54"/>
      <c r="P2" s="54"/>
      <c r="Q2" s="54"/>
      <c r="R2" s="54"/>
      <c r="S2" s="54"/>
      <c r="T2" s="54"/>
      <c r="U2" s="54"/>
      <c r="V2" s="54"/>
      <c r="W2" s="54"/>
      <c r="X2" s="54"/>
      <c r="Y2" s="54"/>
      <c r="Z2" s="54"/>
      <c r="AA2" s="54"/>
      <c r="AB2" s="54"/>
    </row>
    <row r="3" ht="13.5" customHeight="1">
      <c r="A3" s="54"/>
      <c r="B3" s="59" t="s">
        <v>61</v>
      </c>
      <c r="C3" s="60"/>
      <c r="D3" s="60"/>
      <c r="E3" s="60"/>
      <c r="F3" s="60"/>
      <c r="G3" s="60"/>
      <c r="H3" s="60"/>
      <c r="I3" s="54"/>
      <c r="J3" s="54"/>
      <c r="K3" s="54"/>
      <c r="L3" s="61"/>
      <c r="M3" s="54"/>
      <c r="N3" s="54"/>
      <c r="O3" s="54"/>
      <c r="P3" s="54"/>
      <c r="Q3" s="54"/>
      <c r="R3" s="54"/>
      <c r="S3" s="54"/>
      <c r="T3" s="54"/>
      <c r="U3" s="54"/>
      <c r="V3" s="54"/>
      <c r="W3" s="54"/>
      <c r="X3" s="54"/>
      <c r="Y3" s="54"/>
      <c r="Z3" s="54"/>
      <c r="AA3" s="54"/>
      <c r="AB3" s="54"/>
    </row>
    <row r="4" ht="13.5" customHeight="1">
      <c r="A4" s="54"/>
      <c r="B4" s="59" t="s">
        <v>62</v>
      </c>
      <c r="C4" s="60"/>
      <c r="D4" s="60"/>
      <c r="E4" s="60"/>
      <c r="F4" s="60"/>
      <c r="G4" s="60"/>
      <c r="H4" s="60"/>
      <c r="I4" s="54"/>
      <c r="J4" s="54"/>
      <c r="K4" s="54"/>
      <c r="L4" s="62"/>
      <c r="M4" s="54"/>
      <c r="N4" s="54"/>
      <c r="O4" s="54"/>
      <c r="P4" s="54"/>
      <c r="Q4" s="54"/>
      <c r="R4" s="54"/>
      <c r="S4" s="54"/>
      <c r="T4" s="54"/>
      <c r="U4" s="54"/>
      <c r="V4" s="54"/>
      <c r="W4" s="54"/>
      <c r="X4" s="54"/>
      <c r="Y4" s="54"/>
      <c r="Z4" s="54"/>
      <c r="AA4" s="54"/>
      <c r="AB4" s="54"/>
    </row>
    <row r="5" ht="13.5" customHeight="1">
      <c r="A5" s="54"/>
      <c r="B5" s="59" t="s">
        <v>63</v>
      </c>
      <c r="C5" s="60"/>
      <c r="D5" s="60"/>
      <c r="E5" s="60"/>
      <c r="F5" s="60"/>
      <c r="G5" s="60"/>
      <c r="H5" s="60"/>
      <c r="I5" s="54"/>
      <c r="J5" s="54"/>
      <c r="K5" s="54"/>
      <c r="L5" s="62"/>
      <c r="M5" s="54"/>
      <c r="N5" s="54"/>
      <c r="O5" s="54"/>
      <c r="P5" s="54"/>
      <c r="Q5" s="54"/>
      <c r="R5" s="54"/>
      <c r="S5" s="54"/>
      <c r="T5" s="54"/>
      <c r="U5" s="54"/>
      <c r="V5" s="54"/>
      <c r="W5" s="54"/>
      <c r="X5" s="54"/>
      <c r="Y5" s="54"/>
      <c r="Z5" s="54"/>
      <c r="AA5" s="54"/>
      <c r="AB5" s="54"/>
    </row>
    <row r="6" ht="15.0" customHeight="1">
      <c r="A6" s="54"/>
      <c r="B6" s="63" t="s">
        <v>64</v>
      </c>
      <c r="C6" s="64"/>
      <c r="D6" s="64"/>
      <c r="E6" s="64"/>
      <c r="F6" s="64"/>
      <c r="G6" s="64"/>
      <c r="H6" s="64"/>
      <c r="I6" s="65"/>
      <c r="J6" s="66"/>
      <c r="K6" s="66"/>
      <c r="L6" s="67"/>
      <c r="M6" s="54"/>
      <c r="N6" s="54"/>
      <c r="O6" s="54"/>
      <c r="P6" s="54"/>
      <c r="Q6" s="54"/>
      <c r="R6" s="54"/>
      <c r="S6" s="54"/>
      <c r="T6" s="54"/>
      <c r="U6" s="54"/>
      <c r="V6" s="54"/>
      <c r="W6" s="54"/>
      <c r="X6" s="54"/>
      <c r="Y6" s="54"/>
      <c r="Z6" s="54"/>
      <c r="AA6" s="54"/>
      <c r="AB6" s="54"/>
    </row>
    <row r="7" ht="31.5" customHeight="1">
      <c r="A7" s="68"/>
      <c r="B7" s="69"/>
      <c r="C7" s="70"/>
      <c r="D7" s="70"/>
      <c r="E7" s="70"/>
      <c r="F7" s="70"/>
      <c r="G7" s="70"/>
      <c r="H7" s="70"/>
      <c r="I7" s="71" t="s">
        <v>65</v>
      </c>
      <c r="J7" s="71" t="s">
        <v>66</v>
      </c>
      <c r="K7" s="71" t="s">
        <v>67</v>
      </c>
      <c r="L7" s="72" t="s">
        <v>68</v>
      </c>
      <c r="M7" s="73"/>
      <c r="N7" s="73"/>
      <c r="O7" s="73"/>
      <c r="P7" s="73"/>
      <c r="Q7" s="73"/>
      <c r="R7" s="73"/>
      <c r="S7" s="73"/>
      <c r="T7" s="73"/>
      <c r="U7" s="73"/>
      <c r="V7" s="73"/>
      <c r="W7" s="73"/>
      <c r="X7" s="73"/>
      <c r="Y7" s="73"/>
      <c r="Z7" s="73"/>
      <c r="AA7" s="73"/>
      <c r="AB7" s="73"/>
    </row>
    <row r="8" ht="13.5" customHeight="1">
      <c r="A8" s="74"/>
      <c r="B8" s="75" t="s">
        <v>21</v>
      </c>
      <c r="C8" s="76"/>
      <c r="D8" s="76"/>
      <c r="E8" s="76"/>
      <c r="F8" s="76"/>
      <c r="G8" s="76"/>
      <c r="H8" s="76"/>
      <c r="I8" s="77"/>
      <c r="J8" s="77"/>
      <c r="K8" s="77"/>
      <c r="L8" s="78"/>
      <c r="M8" s="79"/>
      <c r="N8" s="80"/>
      <c r="O8" s="74"/>
      <c r="P8" s="74"/>
      <c r="Q8" s="74"/>
      <c r="R8" s="74"/>
      <c r="S8" s="74"/>
      <c r="T8" s="74"/>
      <c r="U8" s="74"/>
      <c r="V8" s="74"/>
      <c r="W8" s="74"/>
      <c r="X8" s="74"/>
      <c r="Y8" s="74"/>
      <c r="Z8" s="74"/>
      <c r="AA8" s="74"/>
      <c r="AB8" s="74"/>
    </row>
    <row r="9" ht="13.5" customHeight="1">
      <c r="A9" s="74"/>
      <c r="B9" s="81" t="s">
        <v>69</v>
      </c>
      <c r="C9" s="82"/>
      <c r="D9" s="82"/>
      <c r="E9" s="82"/>
      <c r="F9" s="82"/>
      <c r="G9" s="82"/>
      <c r="H9" s="82"/>
      <c r="I9" s="82"/>
      <c r="J9" s="82"/>
      <c r="K9" s="82"/>
      <c r="L9" s="83"/>
      <c r="M9" s="79"/>
      <c r="N9" s="80"/>
      <c r="O9" s="74"/>
      <c r="P9" s="74"/>
      <c r="Q9" s="74"/>
      <c r="R9" s="74"/>
      <c r="S9" s="74"/>
      <c r="T9" s="74"/>
      <c r="U9" s="74"/>
      <c r="V9" s="74"/>
      <c r="W9" s="74"/>
      <c r="X9" s="74"/>
      <c r="Y9" s="74"/>
      <c r="Z9" s="74"/>
      <c r="AA9" s="74"/>
      <c r="AB9" s="74"/>
    </row>
    <row r="10" ht="42.0" customHeight="1">
      <c r="A10" s="74"/>
      <c r="B10" s="84" t="s">
        <v>70</v>
      </c>
      <c r="C10" s="85" t="s">
        <v>71</v>
      </c>
      <c r="D10" s="85" t="s">
        <v>72</v>
      </c>
      <c r="E10" s="85" t="s">
        <v>73</v>
      </c>
      <c r="F10" s="85" t="s">
        <v>74</v>
      </c>
      <c r="G10" s="85" t="s">
        <v>75</v>
      </c>
      <c r="H10" s="85" t="s">
        <v>76</v>
      </c>
      <c r="I10" s="86"/>
      <c r="J10" s="86"/>
      <c r="K10" s="86"/>
      <c r="L10" s="87"/>
      <c r="M10" s="79"/>
      <c r="N10" s="80"/>
      <c r="O10" s="74"/>
      <c r="P10" s="74"/>
      <c r="Q10" s="74"/>
      <c r="R10" s="74"/>
      <c r="S10" s="74"/>
      <c r="T10" s="74"/>
      <c r="U10" s="74"/>
      <c r="V10" s="74"/>
      <c r="W10" s="74"/>
      <c r="X10" s="74"/>
      <c r="Y10" s="74"/>
      <c r="Z10" s="74"/>
      <c r="AA10" s="74"/>
      <c r="AB10" s="74"/>
    </row>
    <row r="11" ht="12.75" customHeight="1">
      <c r="A11" s="88"/>
      <c r="B11" s="84"/>
      <c r="C11" s="85"/>
      <c r="D11" s="89"/>
      <c r="E11" s="89">
        <f t="shared" ref="E11:E15" si="1">C11*D11</f>
        <v>0</v>
      </c>
      <c r="F11" s="90"/>
      <c r="G11" s="89">
        <f t="shared" ref="G11:G15" si="2">F11*E11</f>
        <v>0</v>
      </c>
      <c r="H11" s="90"/>
      <c r="I11" s="91">
        <f t="shared" ref="I11:I15" si="3">G11+E11</f>
        <v>0</v>
      </c>
      <c r="J11" s="91">
        <f t="shared" ref="J11:J15" si="4">((I11)*(1+H11))</f>
        <v>0</v>
      </c>
      <c r="K11" s="91">
        <f t="shared" ref="K11:K15" si="5">J11*(1+H11)</f>
        <v>0</v>
      </c>
      <c r="L11" s="92">
        <f t="shared" ref="L11:L15" si="6">SUM(I11:K11)</f>
        <v>0</v>
      </c>
      <c r="M11" s="93"/>
      <c r="N11" s="88"/>
      <c r="O11" s="88"/>
      <c r="P11" s="88"/>
      <c r="Q11" s="88"/>
      <c r="R11" s="88"/>
      <c r="S11" s="88"/>
      <c r="T11" s="88"/>
      <c r="U11" s="88"/>
      <c r="V11" s="88"/>
      <c r="W11" s="88"/>
      <c r="X11" s="88"/>
      <c r="Y11" s="88"/>
      <c r="Z11" s="88"/>
      <c r="AA11" s="88"/>
      <c r="AB11" s="88"/>
    </row>
    <row r="12" ht="13.5" customHeight="1">
      <c r="A12" s="74"/>
      <c r="B12" s="84"/>
      <c r="C12" s="85"/>
      <c r="D12" s="89"/>
      <c r="E12" s="89">
        <f t="shared" si="1"/>
        <v>0</v>
      </c>
      <c r="F12" s="90"/>
      <c r="G12" s="89">
        <f t="shared" si="2"/>
        <v>0</v>
      </c>
      <c r="H12" s="90"/>
      <c r="I12" s="91">
        <f t="shared" si="3"/>
        <v>0</v>
      </c>
      <c r="J12" s="91">
        <f t="shared" si="4"/>
        <v>0</v>
      </c>
      <c r="K12" s="91">
        <f t="shared" si="5"/>
        <v>0</v>
      </c>
      <c r="L12" s="92">
        <f t="shared" si="6"/>
        <v>0</v>
      </c>
      <c r="M12" s="79"/>
      <c r="N12" s="80"/>
      <c r="O12" s="74"/>
      <c r="P12" s="74"/>
      <c r="Q12" s="74"/>
      <c r="R12" s="74"/>
      <c r="S12" s="74"/>
      <c r="T12" s="74"/>
      <c r="U12" s="74"/>
      <c r="V12" s="74"/>
      <c r="W12" s="74"/>
      <c r="X12" s="74"/>
      <c r="Y12" s="74"/>
      <c r="Z12" s="74"/>
      <c r="AA12" s="74"/>
      <c r="AB12" s="74"/>
    </row>
    <row r="13" ht="13.5" customHeight="1">
      <c r="A13" s="74"/>
      <c r="B13" s="94"/>
      <c r="C13" s="88"/>
      <c r="D13" s="95"/>
      <c r="E13" s="89">
        <f t="shared" si="1"/>
        <v>0</v>
      </c>
      <c r="F13" s="96"/>
      <c r="G13" s="89">
        <f t="shared" si="2"/>
        <v>0</v>
      </c>
      <c r="H13" s="96"/>
      <c r="I13" s="91">
        <f t="shared" si="3"/>
        <v>0</v>
      </c>
      <c r="J13" s="91">
        <f t="shared" si="4"/>
        <v>0</v>
      </c>
      <c r="K13" s="91">
        <f t="shared" si="5"/>
        <v>0</v>
      </c>
      <c r="L13" s="92">
        <f t="shared" si="6"/>
        <v>0</v>
      </c>
      <c r="M13" s="79"/>
      <c r="N13" s="80"/>
      <c r="O13" s="74"/>
      <c r="P13" s="74"/>
      <c r="Q13" s="74"/>
      <c r="R13" s="74"/>
      <c r="S13" s="74"/>
      <c r="T13" s="74"/>
      <c r="U13" s="74"/>
      <c r="V13" s="74"/>
      <c r="W13" s="74"/>
      <c r="X13" s="74"/>
      <c r="Y13" s="74"/>
      <c r="Z13" s="74"/>
      <c r="AA13" s="74"/>
      <c r="AB13" s="74"/>
    </row>
    <row r="14" ht="13.5" customHeight="1">
      <c r="A14" s="74"/>
      <c r="B14" s="84"/>
      <c r="C14" s="85"/>
      <c r="D14" s="89"/>
      <c r="E14" s="89">
        <f t="shared" si="1"/>
        <v>0</v>
      </c>
      <c r="F14" s="90"/>
      <c r="G14" s="89">
        <f t="shared" si="2"/>
        <v>0</v>
      </c>
      <c r="H14" s="90"/>
      <c r="I14" s="91">
        <f t="shared" si="3"/>
        <v>0</v>
      </c>
      <c r="J14" s="91">
        <f t="shared" si="4"/>
        <v>0</v>
      </c>
      <c r="K14" s="91">
        <f t="shared" si="5"/>
        <v>0</v>
      </c>
      <c r="L14" s="92">
        <f t="shared" si="6"/>
        <v>0</v>
      </c>
      <c r="M14" s="79"/>
      <c r="N14" s="80"/>
      <c r="O14" s="74"/>
      <c r="P14" s="74"/>
      <c r="Q14" s="74"/>
      <c r="R14" s="74"/>
      <c r="S14" s="74"/>
      <c r="T14" s="74"/>
      <c r="U14" s="74"/>
      <c r="V14" s="74"/>
      <c r="W14" s="74"/>
      <c r="X14" s="74"/>
      <c r="Y14" s="74"/>
      <c r="Z14" s="74"/>
      <c r="AA14" s="74"/>
      <c r="AB14" s="74"/>
    </row>
    <row r="15" ht="13.5" customHeight="1">
      <c r="A15" s="74"/>
      <c r="B15" s="94"/>
      <c r="C15" s="88"/>
      <c r="D15" s="95"/>
      <c r="E15" s="89">
        <f t="shared" si="1"/>
        <v>0</v>
      </c>
      <c r="F15" s="96"/>
      <c r="G15" s="89">
        <f t="shared" si="2"/>
        <v>0</v>
      </c>
      <c r="H15" s="96"/>
      <c r="I15" s="91">
        <f t="shared" si="3"/>
        <v>0</v>
      </c>
      <c r="J15" s="91">
        <f t="shared" si="4"/>
        <v>0</v>
      </c>
      <c r="K15" s="91">
        <f t="shared" si="5"/>
        <v>0</v>
      </c>
      <c r="L15" s="92">
        <f t="shared" si="6"/>
        <v>0</v>
      </c>
      <c r="M15" s="79"/>
      <c r="N15" s="80"/>
      <c r="O15" s="74"/>
      <c r="P15" s="74"/>
      <c r="Q15" s="74"/>
      <c r="R15" s="74"/>
      <c r="S15" s="74"/>
      <c r="T15" s="74"/>
      <c r="U15" s="74"/>
      <c r="V15" s="74"/>
      <c r="W15" s="74"/>
      <c r="X15" s="74"/>
      <c r="Y15" s="74"/>
      <c r="Z15" s="74"/>
      <c r="AA15" s="74"/>
      <c r="AB15" s="74"/>
    </row>
    <row r="16" ht="13.5" customHeight="1">
      <c r="A16" s="74"/>
      <c r="B16" s="97" t="s">
        <v>77</v>
      </c>
      <c r="C16" s="98"/>
      <c r="D16" s="99"/>
      <c r="E16" s="99"/>
      <c r="F16" s="100"/>
      <c r="G16" s="101"/>
      <c r="H16" s="100"/>
      <c r="I16" s="102">
        <f t="shared" ref="I16:L16" si="7">SUM(I11:I15)</f>
        <v>0</v>
      </c>
      <c r="J16" s="102">
        <f t="shared" si="7"/>
        <v>0</v>
      </c>
      <c r="K16" s="102">
        <f t="shared" si="7"/>
        <v>0</v>
      </c>
      <c r="L16" s="103">
        <f t="shared" si="7"/>
        <v>0</v>
      </c>
      <c r="M16" s="79"/>
      <c r="N16" s="80"/>
      <c r="O16" s="74"/>
      <c r="P16" s="74"/>
      <c r="Q16" s="74"/>
      <c r="R16" s="74"/>
      <c r="S16" s="74"/>
      <c r="T16" s="74"/>
      <c r="U16" s="74"/>
      <c r="V16" s="74"/>
      <c r="W16" s="74"/>
      <c r="X16" s="74"/>
      <c r="Y16" s="74"/>
      <c r="Z16" s="74"/>
      <c r="AA16" s="74"/>
      <c r="AB16" s="74"/>
    </row>
    <row r="17" ht="13.5" customHeight="1">
      <c r="A17" s="74"/>
      <c r="B17" s="104"/>
      <c r="C17" s="105"/>
      <c r="D17" s="106"/>
      <c r="E17" s="106"/>
      <c r="F17" s="107"/>
      <c r="G17" s="108"/>
      <c r="H17" s="107"/>
      <c r="I17" s="109"/>
      <c r="J17" s="109"/>
      <c r="K17" s="109"/>
      <c r="L17" s="110"/>
      <c r="M17" s="79"/>
      <c r="N17" s="80"/>
      <c r="O17" s="74"/>
      <c r="P17" s="74"/>
      <c r="Q17" s="74"/>
      <c r="R17" s="74"/>
      <c r="S17" s="74"/>
      <c r="T17" s="74"/>
      <c r="U17" s="74"/>
      <c r="V17" s="74"/>
      <c r="W17" s="74"/>
      <c r="X17" s="74"/>
      <c r="Y17" s="74"/>
      <c r="Z17" s="74"/>
      <c r="AA17" s="74"/>
      <c r="AB17" s="74"/>
    </row>
    <row r="18" ht="13.5" customHeight="1">
      <c r="A18" s="74"/>
      <c r="B18" s="111" t="s">
        <v>28</v>
      </c>
      <c r="L18" s="112"/>
      <c r="M18" s="79"/>
      <c r="N18" s="80"/>
      <c r="O18" s="74"/>
      <c r="P18" s="74"/>
      <c r="Q18" s="74"/>
      <c r="R18" s="74"/>
      <c r="S18" s="74"/>
      <c r="T18" s="74"/>
      <c r="U18" s="74"/>
      <c r="V18" s="74"/>
      <c r="W18" s="74"/>
      <c r="X18" s="74"/>
      <c r="Y18" s="74"/>
      <c r="Z18" s="74"/>
      <c r="AA18" s="74"/>
      <c r="AB18" s="74"/>
    </row>
    <row r="19" ht="25.5" customHeight="1">
      <c r="A19" s="74"/>
      <c r="B19" s="113"/>
      <c r="I19" s="114"/>
      <c r="J19" s="114"/>
      <c r="K19" s="114"/>
      <c r="L19" s="115">
        <f t="shared" ref="L19:L20" si="8">SUM(I19:K19)</f>
        <v>0</v>
      </c>
      <c r="M19" s="79"/>
      <c r="N19" s="80"/>
      <c r="O19" s="74"/>
      <c r="P19" s="74"/>
      <c r="Q19" s="74"/>
      <c r="R19" s="74"/>
      <c r="S19" s="74"/>
      <c r="T19" s="74"/>
      <c r="U19" s="74"/>
      <c r="V19" s="74"/>
      <c r="W19" s="74"/>
      <c r="X19" s="74"/>
      <c r="Y19" s="74"/>
      <c r="Z19" s="74"/>
      <c r="AA19" s="74"/>
      <c r="AB19" s="74"/>
    </row>
    <row r="20" ht="13.5" customHeight="1">
      <c r="A20" s="74"/>
      <c r="B20" s="113"/>
      <c r="I20" s="114"/>
      <c r="J20" s="114"/>
      <c r="K20" s="114"/>
      <c r="L20" s="115">
        <f t="shared" si="8"/>
        <v>0</v>
      </c>
      <c r="M20" s="79"/>
      <c r="N20" s="80"/>
      <c r="O20" s="74"/>
      <c r="P20" s="74"/>
      <c r="Q20" s="74"/>
      <c r="R20" s="74"/>
      <c r="S20" s="74"/>
      <c r="T20" s="74"/>
      <c r="U20" s="74"/>
      <c r="V20" s="74"/>
      <c r="W20" s="74"/>
      <c r="X20" s="74"/>
      <c r="Y20" s="74"/>
      <c r="Z20" s="74"/>
      <c r="AA20" s="74"/>
      <c r="AB20" s="74"/>
    </row>
    <row r="21" ht="13.5" customHeight="1">
      <c r="A21" s="74"/>
      <c r="B21" s="116" t="s">
        <v>78</v>
      </c>
      <c r="C21" s="117"/>
      <c r="D21" s="117"/>
      <c r="E21" s="117"/>
      <c r="F21" s="117"/>
      <c r="G21" s="117"/>
      <c r="H21" s="118"/>
      <c r="I21" s="119">
        <f t="shared" ref="I21:L21" si="9">SUM(I19:I20)</f>
        <v>0</v>
      </c>
      <c r="J21" s="119">
        <f t="shared" si="9"/>
        <v>0</v>
      </c>
      <c r="K21" s="119">
        <f t="shared" si="9"/>
        <v>0</v>
      </c>
      <c r="L21" s="120">
        <f t="shared" si="9"/>
        <v>0</v>
      </c>
      <c r="M21" s="79"/>
      <c r="N21" s="80"/>
      <c r="O21" s="74"/>
      <c r="P21" s="74"/>
      <c r="Q21" s="74"/>
      <c r="R21" s="74"/>
      <c r="S21" s="74"/>
      <c r="T21" s="74"/>
      <c r="U21" s="74"/>
      <c r="V21" s="74"/>
      <c r="W21" s="74"/>
      <c r="X21" s="74"/>
      <c r="Y21" s="74"/>
      <c r="Z21" s="74"/>
      <c r="AA21" s="74"/>
      <c r="AB21" s="74"/>
    </row>
    <row r="22" ht="13.5" customHeight="1">
      <c r="A22" s="74"/>
      <c r="B22" s="121"/>
      <c r="C22" s="82"/>
      <c r="D22" s="82"/>
      <c r="E22" s="82"/>
      <c r="F22" s="82"/>
      <c r="G22" s="82"/>
      <c r="H22" s="82"/>
      <c r="I22" s="122"/>
      <c r="J22" s="122"/>
      <c r="K22" s="122"/>
      <c r="L22" s="123"/>
      <c r="M22" s="79"/>
      <c r="N22" s="80"/>
      <c r="O22" s="74"/>
      <c r="P22" s="74"/>
      <c r="Q22" s="74"/>
      <c r="R22" s="74"/>
      <c r="S22" s="74"/>
      <c r="T22" s="74"/>
      <c r="U22" s="74"/>
      <c r="V22" s="74"/>
      <c r="W22" s="74"/>
      <c r="X22" s="74"/>
      <c r="Y22" s="74"/>
      <c r="Z22" s="74"/>
      <c r="AA22" s="74"/>
      <c r="AB22" s="74"/>
    </row>
    <row r="23" ht="13.5" customHeight="1">
      <c r="A23" s="74"/>
      <c r="B23" s="111" t="s">
        <v>30</v>
      </c>
      <c r="L23" s="112"/>
      <c r="M23" s="79"/>
      <c r="N23" s="80"/>
      <c r="O23" s="74"/>
      <c r="P23" s="74"/>
      <c r="Q23" s="74"/>
      <c r="R23" s="74"/>
      <c r="S23" s="74"/>
      <c r="T23" s="74"/>
      <c r="U23" s="74"/>
      <c r="V23" s="74"/>
      <c r="W23" s="74"/>
      <c r="X23" s="74"/>
      <c r="Y23" s="74"/>
      <c r="Z23" s="74"/>
      <c r="AA23" s="74"/>
      <c r="AB23" s="74"/>
    </row>
    <row r="24" ht="13.5" customHeight="1">
      <c r="A24" s="74"/>
      <c r="B24" s="124" t="s">
        <v>79</v>
      </c>
      <c r="I24" s="114"/>
      <c r="J24" s="114"/>
      <c r="K24" s="114"/>
      <c r="L24" s="115">
        <f t="shared" ref="L24:L33" si="10">SUM(I24:K24)</f>
        <v>0</v>
      </c>
      <c r="M24" s="79"/>
      <c r="N24" s="80"/>
      <c r="O24" s="74"/>
      <c r="P24" s="74"/>
      <c r="Q24" s="74"/>
      <c r="R24" s="74"/>
      <c r="S24" s="74"/>
      <c r="T24" s="74"/>
      <c r="U24" s="74"/>
      <c r="V24" s="74"/>
      <c r="W24" s="74"/>
      <c r="X24" s="74"/>
      <c r="Y24" s="74"/>
      <c r="Z24" s="74"/>
      <c r="AA24" s="74"/>
      <c r="AB24" s="74"/>
    </row>
    <row r="25" ht="13.5" customHeight="1">
      <c r="A25" s="74"/>
      <c r="B25" s="124" t="s">
        <v>80</v>
      </c>
      <c r="I25" s="114"/>
      <c r="J25" s="114"/>
      <c r="K25" s="114"/>
      <c r="L25" s="115">
        <f t="shared" si="10"/>
        <v>0</v>
      </c>
      <c r="M25" s="79"/>
      <c r="N25" s="80"/>
      <c r="O25" s="74"/>
      <c r="P25" s="74"/>
      <c r="Q25" s="74"/>
      <c r="R25" s="74"/>
      <c r="S25" s="74"/>
      <c r="T25" s="74"/>
      <c r="U25" s="74"/>
      <c r="V25" s="74"/>
      <c r="W25" s="74"/>
      <c r="X25" s="74"/>
      <c r="Y25" s="74"/>
      <c r="Z25" s="74"/>
      <c r="AA25" s="74"/>
      <c r="AB25" s="74"/>
    </row>
    <row r="26" ht="13.5" customHeight="1">
      <c r="A26" s="74"/>
      <c r="B26" s="124" t="s">
        <v>81</v>
      </c>
      <c r="I26" s="114"/>
      <c r="J26" s="114"/>
      <c r="K26" s="114"/>
      <c r="L26" s="115">
        <f t="shared" si="10"/>
        <v>0</v>
      </c>
      <c r="M26" s="79"/>
      <c r="N26" s="80"/>
      <c r="O26" s="74"/>
      <c r="P26" s="74"/>
      <c r="Q26" s="74"/>
      <c r="R26" s="74"/>
      <c r="S26" s="74"/>
      <c r="T26" s="74"/>
      <c r="U26" s="74"/>
      <c r="V26" s="74"/>
      <c r="W26" s="74"/>
      <c r="X26" s="74"/>
      <c r="Y26" s="74"/>
      <c r="Z26" s="74"/>
      <c r="AA26" s="74"/>
      <c r="AB26" s="74"/>
    </row>
    <row r="27" ht="13.5" customHeight="1">
      <c r="A27" s="74"/>
      <c r="B27" s="124" t="s">
        <v>82</v>
      </c>
      <c r="I27" s="114"/>
      <c r="J27" s="114"/>
      <c r="K27" s="114"/>
      <c r="L27" s="115">
        <f t="shared" si="10"/>
        <v>0</v>
      </c>
      <c r="M27" s="79"/>
      <c r="N27" s="80"/>
      <c r="O27" s="74"/>
      <c r="P27" s="74"/>
      <c r="Q27" s="74"/>
      <c r="R27" s="74"/>
      <c r="S27" s="74"/>
      <c r="T27" s="74"/>
      <c r="U27" s="74"/>
      <c r="V27" s="74"/>
      <c r="W27" s="74"/>
      <c r="X27" s="74"/>
      <c r="Y27" s="74"/>
      <c r="Z27" s="74"/>
      <c r="AA27" s="74"/>
      <c r="AB27" s="74"/>
    </row>
    <row r="28" ht="13.5" customHeight="1">
      <c r="A28" s="74"/>
      <c r="B28" s="124" t="s">
        <v>83</v>
      </c>
      <c r="I28" s="114"/>
      <c r="J28" s="114"/>
      <c r="K28" s="114"/>
      <c r="L28" s="115">
        <f t="shared" si="10"/>
        <v>0</v>
      </c>
      <c r="M28" s="79"/>
      <c r="N28" s="80"/>
      <c r="O28" s="74"/>
      <c r="P28" s="74"/>
      <c r="Q28" s="74"/>
      <c r="R28" s="74"/>
      <c r="S28" s="74"/>
      <c r="T28" s="74"/>
      <c r="U28" s="74"/>
      <c r="V28" s="74"/>
      <c r="W28" s="74"/>
      <c r="X28" s="74"/>
      <c r="Y28" s="74"/>
      <c r="Z28" s="74"/>
      <c r="AA28" s="74"/>
      <c r="AB28" s="74"/>
    </row>
    <row r="29" ht="13.5" customHeight="1">
      <c r="A29" s="74"/>
      <c r="B29" s="124" t="s">
        <v>84</v>
      </c>
      <c r="I29" s="114"/>
      <c r="J29" s="114"/>
      <c r="K29" s="114"/>
      <c r="L29" s="115">
        <f t="shared" si="10"/>
        <v>0</v>
      </c>
      <c r="M29" s="79"/>
      <c r="N29" s="80"/>
      <c r="O29" s="74"/>
      <c r="P29" s="74"/>
      <c r="Q29" s="74"/>
      <c r="R29" s="74"/>
      <c r="S29" s="74"/>
      <c r="T29" s="74"/>
      <c r="U29" s="74"/>
      <c r="V29" s="74"/>
      <c r="W29" s="74"/>
      <c r="X29" s="74"/>
      <c r="Y29" s="74"/>
      <c r="Z29" s="74"/>
      <c r="AA29" s="74"/>
      <c r="AB29" s="74"/>
    </row>
    <row r="30" ht="13.5" customHeight="1">
      <c r="A30" s="74"/>
      <c r="B30" s="124" t="s">
        <v>85</v>
      </c>
      <c r="I30" s="114"/>
      <c r="J30" s="114"/>
      <c r="K30" s="114"/>
      <c r="L30" s="115">
        <f t="shared" si="10"/>
        <v>0</v>
      </c>
      <c r="M30" s="79"/>
      <c r="N30" s="80"/>
      <c r="O30" s="74"/>
      <c r="P30" s="74"/>
      <c r="Q30" s="74"/>
      <c r="R30" s="74"/>
      <c r="S30" s="74"/>
      <c r="T30" s="74"/>
      <c r="U30" s="74"/>
      <c r="V30" s="74"/>
      <c r="W30" s="74"/>
      <c r="X30" s="74"/>
      <c r="Y30" s="74"/>
      <c r="Z30" s="74"/>
      <c r="AA30" s="74"/>
      <c r="AB30" s="74"/>
    </row>
    <row r="31" ht="13.5" customHeight="1">
      <c r="A31" s="74"/>
      <c r="B31" s="124" t="s">
        <v>86</v>
      </c>
      <c r="I31" s="114"/>
      <c r="J31" s="114"/>
      <c r="K31" s="114"/>
      <c r="L31" s="115">
        <f t="shared" si="10"/>
        <v>0</v>
      </c>
      <c r="M31" s="79"/>
      <c r="N31" s="80"/>
      <c r="O31" s="74"/>
      <c r="P31" s="74"/>
      <c r="Q31" s="74"/>
      <c r="R31" s="74"/>
      <c r="S31" s="74"/>
      <c r="T31" s="74"/>
      <c r="U31" s="74"/>
      <c r="V31" s="74"/>
      <c r="W31" s="74"/>
      <c r="X31" s="74"/>
      <c r="Y31" s="74"/>
      <c r="Z31" s="74"/>
      <c r="AA31" s="74"/>
      <c r="AB31" s="74"/>
    </row>
    <row r="32" ht="13.5" customHeight="1">
      <c r="A32" s="74"/>
      <c r="B32" s="124" t="s">
        <v>87</v>
      </c>
      <c r="I32" s="114"/>
      <c r="J32" s="114"/>
      <c r="K32" s="114"/>
      <c r="L32" s="115">
        <f t="shared" si="10"/>
        <v>0</v>
      </c>
      <c r="M32" s="79"/>
      <c r="N32" s="80"/>
      <c r="O32" s="74"/>
      <c r="P32" s="74"/>
      <c r="Q32" s="74"/>
      <c r="R32" s="74"/>
      <c r="S32" s="74"/>
      <c r="T32" s="74"/>
      <c r="U32" s="74"/>
      <c r="V32" s="74"/>
      <c r="W32" s="74"/>
      <c r="X32" s="74"/>
      <c r="Y32" s="74"/>
      <c r="Z32" s="74"/>
      <c r="AA32" s="74"/>
      <c r="AB32" s="74"/>
    </row>
    <row r="33" ht="13.5" customHeight="1">
      <c r="A33" s="74"/>
      <c r="B33" s="124" t="s">
        <v>88</v>
      </c>
      <c r="I33" s="114"/>
      <c r="J33" s="114"/>
      <c r="K33" s="114"/>
      <c r="L33" s="115">
        <f t="shared" si="10"/>
        <v>0</v>
      </c>
      <c r="M33" s="79"/>
      <c r="N33" s="80"/>
      <c r="O33" s="74"/>
      <c r="P33" s="74"/>
      <c r="Q33" s="74"/>
      <c r="R33" s="74"/>
      <c r="S33" s="74"/>
      <c r="T33" s="74"/>
      <c r="U33" s="74"/>
      <c r="V33" s="74"/>
      <c r="W33" s="74"/>
      <c r="X33" s="74"/>
      <c r="Y33" s="74"/>
      <c r="Z33" s="74"/>
      <c r="AA33" s="74"/>
      <c r="AB33" s="74"/>
    </row>
    <row r="34" ht="13.5" customHeight="1">
      <c r="A34" s="74"/>
      <c r="B34" s="124" t="s">
        <v>89</v>
      </c>
      <c r="C34" s="125"/>
      <c r="D34" s="125"/>
      <c r="E34" s="125"/>
      <c r="F34" s="125"/>
      <c r="G34" s="125"/>
      <c r="H34" s="125"/>
      <c r="I34" s="114"/>
      <c r="J34" s="114"/>
      <c r="K34" s="114"/>
      <c r="L34" s="115"/>
      <c r="M34" s="79"/>
      <c r="N34" s="80"/>
      <c r="O34" s="74"/>
      <c r="P34" s="74"/>
      <c r="Q34" s="74"/>
      <c r="R34" s="74"/>
      <c r="S34" s="74"/>
      <c r="T34" s="74"/>
      <c r="U34" s="74"/>
      <c r="V34" s="74"/>
      <c r="W34" s="74"/>
      <c r="X34" s="74"/>
      <c r="Y34" s="74"/>
      <c r="Z34" s="74"/>
      <c r="AA34" s="74"/>
      <c r="AB34" s="74"/>
    </row>
    <row r="35" ht="13.5" customHeight="1">
      <c r="A35" s="74"/>
      <c r="B35" s="116" t="s">
        <v>90</v>
      </c>
      <c r="C35" s="117"/>
      <c r="D35" s="117"/>
      <c r="E35" s="117"/>
      <c r="F35" s="117"/>
      <c r="G35" s="117"/>
      <c r="H35" s="118"/>
      <c r="I35" s="119">
        <f t="shared" ref="I35:L35" si="11">SUM(I24:I34)</f>
        <v>0</v>
      </c>
      <c r="J35" s="119">
        <f t="shared" si="11"/>
        <v>0</v>
      </c>
      <c r="K35" s="119">
        <f t="shared" si="11"/>
        <v>0</v>
      </c>
      <c r="L35" s="120">
        <f t="shared" si="11"/>
        <v>0</v>
      </c>
      <c r="M35" s="79"/>
      <c r="N35" s="80"/>
      <c r="O35" s="74"/>
      <c r="P35" s="74"/>
      <c r="Q35" s="74"/>
      <c r="R35" s="74"/>
      <c r="S35" s="74"/>
      <c r="T35" s="74"/>
      <c r="U35" s="74"/>
      <c r="V35" s="74"/>
      <c r="W35" s="74"/>
      <c r="X35" s="74"/>
      <c r="Y35" s="74"/>
      <c r="Z35" s="74"/>
      <c r="AA35" s="74"/>
      <c r="AB35" s="74"/>
    </row>
    <row r="36" ht="13.5" customHeight="1">
      <c r="A36" s="74"/>
      <c r="B36" s="104"/>
      <c r="C36" s="105"/>
      <c r="D36" s="105"/>
      <c r="E36" s="105"/>
      <c r="F36" s="105"/>
      <c r="G36" s="105"/>
      <c r="H36" s="105"/>
      <c r="I36" s="122"/>
      <c r="J36" s="122"/>
      <c r="K36" s="122"/>
      <c r="L36" s="123"/>
      <c r="M36" s="79"/>
      <c r="N36" s="80"/>
      <c r="O36" s="74"/>
      <c r="P36" s="74"/>
      <c r="Q36" s="74"/>
      <c r="R36" s="74"/>
      <c r="S36" s="74"/>
      <c r="T36" s="74"/>
      <c r="U36" s="74"/>
      <c r="V36" s="74"/>
      <c r="W36" s="74"/>
      <c r="X36" s="74"/>
      <c r="Y36" s="74"/>
      <c r="Z36" s="74"/>
      <c r="AA36" s="74"/>
      <c r="AB36" s="74"/>
    </row>
    <row r="37" ht="13.5" customHeight="1">
      <c r="A37" s="74"/>
      <c r="B37" s="126" t="s">
        <v>91</v>
      </c>
      <c r="C37" s="127"/>
      <c r="D37" s="127"/>
      <c r="E37" s="127"/>
      <c r="F37" s="127"/>
      <c r="G37" s="127"/>
      <c r="H37" s="127"/>
      <c r="I37" s="128">
        <f t="shared" ref="I37:K37" si="12">I35+I21+I16</f>
        <v>0</v>
      </c>
      <c r="J37" s="128">
        <f t="shared" si="12"/>
        <v>0</v>
      </c>
      <c r="K37" s="128">
        <f t="shared" si="12"/>
        <v>0</v>
      </c>
      <c r="L37" s="129">
        <f>SUM(I37:K37)</f>
        <v>0</v>
      </c>
      <c r="M37" s="130"/>
      <c r="N37" s="80"/>
      <c r="O37" s="74"/>
      <c r="P37" s="74"/>
      <c r="Q37" s="74"/>
      <c r="R37" s="74"/>
      <c r="S37" s="74"/>
      <c r="T37" s="74"/>
      <c r="U37" s="74"/>
      <c r="V37" s="74"/>
      <c r="W37" s="74"/>
      <c r="X37" s="74"/>
      <c r="Y37" s="74"/>
      <c r="Z37" s="74"/>
      <c r="AA37" s="74"/>
      <c r="AB37" s="74"/>
    </row>
    <row r="38" ht="13.5" customHeight="1">
      <c r="A38" s="131"/>
      <c r="B38" s="132"/>
      <c r="C38" s="133"/>
      <c r="D38" s="133"/>
      <c r="E38" s="133"/>
      <c r="F38" s="133"/>
      <c r="G38" s="133"/>
      <c r="H38" s="133"/>
      <c r="I38" s="134"/>
      <c r="J38" s="134"/>
      <c r="K38" s="134"/>
      <c r="L38" s="135"/>
      <c r="M38" s="79"/>
      <c r="N38" s="80"/>
      <c r="O38" s="74"/>
      <c r="P38" s="74"/>
      <c r="Q38" s="74"/>
      <c r="R38" s="74"/>
      <c r="S38" s="74"/>
      <c r="T38" s="74"/>
      <c r="U38" s="74"/>
      <c r="V38" s="74"/>
      <c r="W38" s="74"/>
      <c r="X38" s="74"/>
      <c r="Y38" s="74"/>
      <c r="Z38" s="74"/>
      <c r="AA38" s="74"/>
      <c r="AB38" s="74"/>
    </row>
    <row r="39" ht="13.5" customHeight="1">
      <c r="A39" s="74"/>
      <c r="B39" s="136" t="s">
        <v>23</v>
      </c>
      <c r="C39" s="137"/>
      <c r="D39" s="137"/>
      <c r="E39" s="137"/>
      <c r="F39" s="137"/>
      <c r="G39" s="137"/>
      <c r="H39" s="137"/>
      <c r="I39" s="137"/>
      <c r="J39" s="137"/>
      <c r="K39" s="137"/>
      <c r="L39" s="138"/>
      <c r="M39" s="139"/>
      <c r="N39" s="74"/>
      <c r="O39" s="74"/>
      <c r="P39" s="74"/>
      <c r="Q39" s="74"/>
      <c r="R39" s="74"/>
      <c r="S39" s="74"/>
      <c r="T39" s="74"/>
      <c r="U39" s="74"/>
      <c r="V39" s="74"/>
      <c r="W39" s="74"/>
      <c r="X39" s="74"/>
      <c r="Y39" s="74"/>
      <c r="Z39" s="74"/>
      <c r="AA39" s="140"/>
      <c r="AB39" s="140"/>
    </row>
    <row r="40" ht="13.5" customHeight="1">
      <c r="A40" s="74"/>
      <c r="B40" s="81" t="s">
        <v>92</v>
      </c>
      <c r="C40" s="82"/>
      <c r="D40" s="82"/>
      <c r="E40" s="82"/>
      <c r="F40" s="82"/>
      <c r="G40" s="82"/>
      <c r="H40" s="82"/>
      <c r="I40" s="82"/>
      <c r="J40" s="82"/>
      <c r="K40" s="82"/>
      <c r="L40" s="83"/>
      <c r="M40" s="74"/>
      <c r="N40" s="74"/>
      <c r="O40" s="74"/>
      <c r="P40" s="74"/>
      <c r="Q40" s="74"/>
      <c r="R40" s="74"/>
      <c r="S40" s="74"/>
      <c r="T40" s="74"/>
      <c r="U40" s="74"/>
      <c r="V40" s="74"/>
      <c r="W40" s="74"/>
      <c r="X40" s="74"/>
      <c r="Y40" s="74"/>
      <c r="Z40" s="74"/>
      <c r="AA40" s="140"/>
      <c r="AB40" s="140"/>
    </row>
    <row r="41" ht="42.0" customHeight="1">
      <c r="A41" s="74"/>
      <c r="B41" s="84" t="s">
        <v>70</v>
      </c>
      <c r="C41" s="85" t="s">
        <v>71</v>
      </c>
      <c r="D41" s="85" t="s">
        <v>72</v>
      </c>
      <c r="E41" s="85" t="s">
        <v>73</v>
      </c>
      <c r="F41" s="85" t="s">
        <v>74</v>
      </c>
      <c r="G41" s="85" t="s">
        <v>75</v>
      </c>
      <c r="H41" s="85" t="s">
        <v>76</v>
      </c>
      <c r="I41" s="86"/>
      <c r="J41" s="86"/>
      <c r="K41" s="86"/>
      <c r="L41" s="87"/>
      <c r="M41" s="74"/>
      <c r="N41" s="74"/>
      <c r="O41" s="74"/>
      <c r="P41" s="74"/>
      <c r="Q41" s="74"/>
      <c r="R41" s="74"/>
      <c r="S41" s="74"/>
      <c r="T41" s="74"/>
      <c r="U41" s="74"/>
      <c r="V41" s="74"/>
      <c r="W41" s="74"/>
      <c r="X41" s="74"/>
      <c r="Y41" s="74"/>
      <c r="Z41" s="74"/>
      <c r="AA41" s="140"/>
      <c r="AB41" s="140"/>
    </row>
    <row r="42" ht="13.5" customHeight="1">
      <c r="A42" s="74"/>
      <c r="B42" s="84"/>
      <c r="C42" s="85"/>
      <c r="D42" s="89"/>
      <c r="E42" s="89">
        <f t="shared" ref="E42:E46" si="13">C42*D42</f>
        <v>0</v>
      </c>
      <c r="F42" s="90"/>
      <c r="G42" s="89">
        <f t="shared" ref="G42:G46" si="14">F42*E42</f>
        <v>0</v>
      </c>
      <c r="H42" s="90"/>
      <c r="I42" s="91">
        <f t="shared" ref="I42:I46" si="15">G42+E42</f>
        <v>0</v>
      </c>
      <c r="J42" s="91">
        <f t="shared" ref="J42:J46" si="16">((I42)*(1+H42))</f>
        <v>0</v>
      </c>
      <c r="K42" s="91">
        <f t="shared" ref="K42:K46" si="17">J42*(1+H42)</f>
        <v>0</v>
      </c>
      <c r="L42" s="92">
        <f t="shared" ref="L42:L46" si="18">SUM(I42:K42)</f>
        <v>0</v>
      </c>
      <c r="M42" s="74"/>
      <c r="N42" s="74"/>
      <c r="O42" s="74"/>
      <c r="P42" s="74"/>
      <c r="Q42" s="74"/>
      <c r="R42" s="74"/>
      <c r="S42" s="74"/>
      <c r="T42" s="74"/>
      <c r="U42" s="74"/>
      <c r="V42" s="74"/>
      <c r="W42" s="74"/>
      <c r="X42" s="74"/>
      <c r="Y42" s="74"/>
      <c r="Z42" s="74"/>
      <c r="AA42" s="140"/>
      <c r="AB42" s="140"/>
    </row>
    <row r="43" ht="13.5" customHeight="1">
      <c r="A43" s="74"/>
      <c r="B43" s="84"/>
      <c r="C43" s="85"/>
      <c r="D43" s="89"/>
      <c r="E43" s="89">
        <f t="shared" si="13"/>
        <v>0</v>
      </c>
      <c r="F43" s="90"/>
      <c r="G43" s="89">
        <f t="shared" si="14"/>
        <v>0</v>
      </c>
      <c r="H43" s="90"/>
      <c r="I43" s="91">
        <f t="shared" si="15"/>
        <v>0</v>
      </c>
      <c r="J43" s="91">
        <f t="shared" si="16"/>
        <v>0</v>
      </c>
      <c r="K43" s="91">
        <f t="shared" si="17"/>
        <v>0</v>
      </c>
      <c r="L43" s="92">
        <f t="shared" si="18"/>
        <v>0</v>
      </c>
      <c r="M43" s="74"/>
      <c r="N43" s="74"/>
      <c r="O43" s="74"/>
      <c r="P43" s="74"/>
      <c r="Q43" s="74"/>
      <c r="R43" s="74"/>
      <c r="S43" s="74"/>
      <c r="T43" s="74"/>
      <c r="U43" s="74"/>
      <c r="V43" s="74"/>
      <c r="W43" s="74"/>
      <c r="X43" s="74"/>
      <c r="Y43" s="74"/>
      <c r="Z43" s="74"/>
      <c r="AA43" s="140"/>
      <c r="AB43" s="140"/>
    </row>
    <row r="44" ht="13.5" customHeight="1">
      <c r="A44" s="74"/>
      <c r="B44" s="94"/>
      <c r="C44" s="88"/>
      <c r="D44" s="95"/>
      <c r="E44" s="89">
        <f t="shared" si="13"/>
        <v>0</v>
      </c>
      <c r="F44" s="96"/>
      <c r="G44" s="89">
        <f t="shared" si="14"/>
        <v>0</v>
      </c>
      <c r="H44" s="96"/>
      <c r="I44" s="91">
        <f t="shared" si="15"/>
        <v>0</v>
      </c>
      <c r="J44" s="91">
        <f t="shared" si="16"/>
        <v>0</v>
      </c>
      <c r="K44" s="91">
        <f t="shared" si="17"/>
        <v>0</v>
      </c>
      <c r="L44" s="92">
        <f t="shared" si="18"/>
        <v>0</v>
      </c>
      <c r="M44" s="74"/>
      <c r="N44" s="74"/>
      <c r="O44" s="74"/>
      <c r="P44" s="74"/>
      <c r="Q44" s="74"/>
      <c r="R44" s="74"/>
      <c r="S44" s="74"/>
      <c r="T44" s="74"/>
      <c r="U44" s="74"/>
      <c r="V44" s="74"/>
      <c r="W44" s="74"/>
      <c r="X44" s="74"/>
      <c r="Y44" s="74"/>
      <c r="Z44" s="74"/>
      <c r="AA44" s="140"/>
      <c r="AB44" s="140"/>
    </row>
    <row r="45" ht="13.5" customHeight="1">
      <c r="A45" s="74"/>
      <c r="B45" s="84"/>
      <c r="C45" s="85"/>
      <c r="D45" s="89"/>
      <c r="E45" s="89">
        <f t="shared" si="13"/>
        <v>0</v>
      </c>
      <c r="F45" s="90"/>
      <c r="G45" s="89">
        <f t="shared" si="14"/>
        <v>0</v>
      </c>
      <c r="H45" s="90"/>
      <c r="I45" s="91">
        <f t="shared" si="15"/>
        <v>0</v>
      </c>
      <c r="J45" s="91">
        <f t="shared" si="16"/>
        <v>0</v>
      </c>
      <c r="K45" s="91">
        <f t="shared" si="17"/>
        <v>0</v>
      </c>
      <c r="L45" s="92">
        <f t="shared" si="18"/>
        <v>0</v>
      </c>
      <c r="M45" s="74"/>
      <c r="N45" s="74"/>
      <c r="O45" s="74"/>
      <c r="P45" s="74"/>
      <c r="Q45" s="74"/>
      <c r="R45" s="74"/>
      <c r="S45" s="74"/>
      <c r="T45" s="74"/>
      <c r="U45" s="74"/>
      <c r="V45" s="74"/>
      <c r="W45" s="74"/>
      <c r="X45" s="74"/>
      <c r="Y45" s="74"/>
      <c r="Z45" s="74"/>
      <c r="AA45" s="140"/>
      <c r="AB45" s="140"/>
    </row>
    <row r="46" ht="13.5" customHeight="1">
      <c r="A46" s="74"/>
      <c r="B46" s="94"/>
      <c r="C46" s="88"/>
      <c r="D46" s="95"/>
      <c r="E46" s="89">
        <f t="shared" si="13"/>
        <v>0</v>
      </c>
      <c r="F46" s="96"/>
      <c r="G46" s="89">
        <f t="shared" si="14"/>
        <v>0</v>
      </c>
      <c r="H46" s="96"/>
      <c r="I46" s="91">
        <f t="shared" si="15"/>
        <v>0</v>
      </c>
      <c r="J46" s="91">
        <f t="shared" si="16"/>
        <v>0</v>
      </c>
      <c r="K46" s="91">
        <f t="shared" si="17"/>
        <v>0</v>
      </c>
      <c r="L46" s="92">
        <f t="shared" si="18"/>
        <v>0</v>
      </c>
      <c r="M46" s="74"/>
      <c r="N46" s="74"/>
      <c r="O46" s="74"/>
      <c r="P46" s="74"/>
      <c r="Q46" s="74"/>
      <c r="R46" s="74"/>
      <c r="S46" s="74"/>
      <c r="T46" s="74"/>
      <c r="U46" s="74"/>
      <c r="V46" s="74"/>
      <c r="W46" s="74"/>
      <c r="X46" s="74"/>
      <c r="Y46" s="74"/>
      <c r="Z46" s="74"/>
      <c r="AA46" s="140"/>
      <c r="AB46" s="140"/>
    </row>
    <row r="47" ht="13.5" customHeight="1">
      <c r="A47" s="74"/>
      <c r="B47" s="97" t="s">
        <v>93</v>
      </c>
      <c r="C47" s="98"/>
      <c r="D47" s="99"/>
      <c r="E47" s="99"/>
      <c r="F47" s="100"/>
      <c r="G47" s="101"/>
      <c r="H47" s="100"/>
      <c r="I47" s="102">
        <f t="shared" ref="I47:L47" si="19">SUM(I42:I46)</f>
        <v>0</v>
      </c>
      <c r="J47" s="102">
        <f t="shared" si="19"/>
        <v>0</v>
      </c>
      <c r="K47" s="102">
        <f t="shared" si="19"/>
        <v>0</v>
      </c>
      <c r="L47" s="103">
        <f t="shared" si="19"/>
        <v>0</v>
      </c>
      <c r="M47" s="74"/>
      <c r="N47" s="74"/>
      <c r="O47" s="74"/>
      <c r="P47" s="74"/>
      <c r="Q47" s="74"/>
      <c r="R47" s="74"/>
      <c r="S47" s="74"/>
      <c r="T47" s="74"/>
      <c r="U47" s="74"/>
      <c r="V47" s="74"/>
      <c r="W47" s="74"/>
      <c r="X47" s="74"/>
      <c r="Y47" s="74"/>
      <c r="Z47" s="74"/>
      <c r="AA47" s="140"/>
      <c r="AB47" s="140"/>
    </row>
    <row r="48" ht="13.5" customHeight="1">
      <c r="A48" s="74"/>
      <c r="B48" s="104"/>
      <c r="C48" s="105"/>
      <c r="D48" s="105"/>
      <c r="E48" s="105"/>
      <c r="F48" s="105"/>
      <c r="G48" s="105"/>
      <c r="H48" s="105"/>
      <c r="I48" s="122"/>
      <c r="J48" s="122"/>
      <c r="K48" s="122"/>
      <c r="L48" s="123"/>
      <c r="M48" s="74"/>
      <c r="N48" s="74"/>
      <c r="O48" s="74"/>
      <c r="P48" s="74"/>
      <c r="Q48" s="74"/>
      <c r="R48" s="74"/>
      <c r="S48" s="74"/>
      <c r="T48" s="74"/>
      <c r="U48" s="74"/>
      <c r="V48" s="74"/>
      <c r="W48" s="74"/>
      <c r="X48" s="74"/>
      <c r="Y48" s="74"/>
      <c r="Z48" s="74"/>
      <c r="AA48" s="140"/>
      <c r="AB48" s="140"/>
    </row>
    <row r="49" ht="13.5" customHeight="1">
      <c r="A49" s="74"/>
      <c r="B49" s="111" t="s">
        <v>94</v>
      </c>
      <c r="C49" s="141"/>
      <c r="D49" s="141"/>
      <c r="E49" s="141"/>
      <c r="F49" s="141"/>
      <c r="G49" s="141"/>
      <c r="H49" s="141"/>
      <c r="I49" s="141"/>
      <c r="J49" s="141"/>
      <c r="K49" s="141"/>
      <c r="L49" s="142"/>
      <c r="M49" s="74"/>
      <c r="N49" s="74"/>
      <c r="O49" s="74"/>
      <c r="P49" s="74"/>
      <c r="Q49" s="74"/>
      <c r="R49" s="74"/>
      <c r="S49" s="74"/>
      <c r="T49" s="74"/>
      <c r="U49" s="74"/>
      <c r="V49" s="74"/>
      <c r="W49" s="74"/>
      <c r="X49" s="74"/>
      <c r="Y49" s="74"/>
      <c r="Z49" s="74"/>
      <c r="AA49" s="140"/>
      <c r="AB49" s="140"/>
    </row>
    <row r="50" ht="13.5" customHeight="1">
      <c r="A50" s="74"/>
      <c r="B50" s="113"/>
      <c r="I50" s="114"/>
      <c r="J50" s="114"/>
      <c r="K50" s="114"/>
      <c r="L50" s="115">
        <f t="shared" ref="L50:L51" si="20">SUM(I50:K50)</f>
        <v>0</v>
      </c>
      <c r="M50" s="74"/>
      <c r="N50" s="74"/>
      <c r="O50" s="74"/>
      <c r="P50" s="74"/>
      <c r="Q50" s="74"/>
      <c r="R50" s="74"/>
      <c r="S50" s="74"/>
      <c r="T50" s="74"/>
      <c r="U50" s="74"/>
      <c r="V50" s="74"/>
      <c r="W50" s="74"/>
      <c r="X50" s="74"/>
      <c r="Y50" s="74"/>
      <c r="Z50" s="74"/>
      <c r="AA50" s="140"/>
      <c r="AB50" s="140"/>
    </row>
    <row r="51" ht="13.5" customHeight="1">
      <c r="A51" s="74"/>
      <c r="B51" s="113"/>
      <c r="I51" s="114"/>
      <c r="J51" s="114"/>
      <c r="K51" s="114"/>
      <c r="L51" s="115">
        <f t="shared" si="20"/>
        <v>0</v>
      </c>
      <c r="M51" s="74"/>
      <c r="N51" s="74"/>
      <c r="O51" s="74"/>
      <c r="P51" s="74"/>
      <c r="Q51" s="74"/>
      <c r="R51" s="74"/>
      <c r="S51" s="74"/>
      <c r="T51" s="74"/>
      <c r="U51" s="74"/>
      <c r="V51" s="74"/>
      <c r="W51" s="74"/>
      <c r="X51" s="74"/>
      <c r="Y51" s="74"/>
      <c r="Z51" s="74"/>
      <c r="AA51" s="140"/>
      <c r="AB51" s="140"/>
    </row>
    <row r="52" ht="13.5" customHeight="1">
      <c r="A52" s="74"/>
      <c r="B52" s="116" t="s">
        <v>95</v>
      </c>
      <c r="C52" s="117"/>
      <c r="D52" s="117"/>
      <c r="E52" s="117"/>
      <c r="F52" s="117"/>
      <c r="G52" s="117"/>
      <c r="H52" s="118"/>
      <c r="I52" s="119">
        <f t="shared" ref="I52:L52" si="21">SUM(I50:I51)</f>
        <v>0</v>
      </c>
      <c r="J52" s="119">
        <f t="shared" si="21"/>
        <v>0</v>
      </c>
      <c r="K52" s="119">
        <f t="shared" si="21"/>
        <v>0</v>
      </c>
      <c r="L52" s="120">
        <f t="shared" si="21"/>
        <v>0</v>
      </c>
      <c r="M52" s="74"/>
      <c r="N52" s="74"/>
      <c r="O52" s="74"/>
      <c r="P52" s="74"/>
      <c r="Q52" s="74"/>
      <c r="R52" s="74"/>
      <c r="S52" s="74"/>
      <c r="T52" s="74"/>
      <c r="U52" s="74"/>
      <c r="V52" s="74"/>
      <c r="W52" s="74"/>
      <c r="X52" s="74"/>
      <c r="Y52" s="74"/>
      <c r="Z52" s="74"/>
      <c r="AA52" s="140"/>
      <c r="AB52" s="140"/>
    </row>
    <row r="53" ht="13.5" customHeight="1">
      <c r="A53" s="74"/>
      <c r="B53" s="104"/>
      <c r="C53" s="105"/>
      <c r="D53" s="105"/>
      <c r="E53" s="105"/>
      <c r="F53" s="105"/>
      <c r="G53" s="105"/>
      <c r="H53" s="105"/>
      <c r="I53" s="122"/>
      <c r="J53" s="122"/>
      <c r="K53" s="122"/>
      <c r="L53" s="123"/>
      <c r="M53" s="74"/>
      <c r="N53" s="74"/>
      <c r="O53" s="74"/>
      <c r="P53" s="74"/>
      <c r="Q53" s="74"/>
      <c r="R53" s="74"/>
      <c r="S53" s="74"/>
      <c r="T53" s="74"/>
      <c r="U53" s="74"/>
      <c r="V53" s="74"/>
      <c r="W53" s="74"/>
      <c r="X53" s="74"/>
      <c r="Y53" s="74"/>
      <c r="Z53" s="74"/>
      <c r="AA53" s="140"/>
      <c r="AB53" s="140"/>
    </row>
    <row r="54" ht="13.5" customHeight="1">
      <c r="A54" s="74"/>
      <c r="B54" s="111" t="s">
        <v>96</v>
      </c>
      <c r="L54" s="112"/>
      <c r="M54" s="74"/>
      <c r="N54" s="74"/>
      <c r="O54" s="74"/>
      <c r="P54" s="74"/>
      <c r="Q54" s="74"/>
      <c r="R54" s="74"/>
      <c r="S54" s="74"/>
      <c r="T54" s="74"/>
      <c r="U54" s="74"/>
      <c r="V54" s="74"/>
      <c r="W54" s="74"/>
      <c r="X54" s="74"/>
      <c r="Y54" s="74"/>
      <c r="Z54" s="74"/>
      <c r="AA54" s="140"/>
      <c r="AB54" s="140"/>
    </row>
    <row r="55" ht="13.5" customHeight="1">
      <c r="A55" s="74"/>
      <c r="B55" s="124" t="s">
        <v>79</v>
      </c>
      <c r="I55" s="114"/>
      <c r="J55" s="114"/>
      <c r="K55" s="114"/>
      <c r="L55" s="115">
        <f t="shared" ref="L55:L64" si="22">SUM(I55:K55)</f>
        <v>0</v>
      </c>
      <c r="M55" s="74"/>
      <c r="N55" s="74"/>
      <c r="O55" s="74"/>
      <c r="P55" s="74"/>
      <c r="Q55" s="74"/>
      <c r="R55" s="74"/>
      <c r="S55" s="74"/>
      <c r="T55" s="74"/>
      <c r="U55" s="74"/>
      <c r="V55" s="74"/>
      <c r="W55" s="74"/>
      <c r="X55" s="74"/>
      <c r="Y55" s="74"/>
      <c r="Z55" s="74"/>
      <c r="AA55" s="140"/>
      <c r="AB55" s="140"/>
    </row>
    <row r="56" ht="13.5" customHeight="1">
      <c r="A56" s="74"/>
      <c r="B56" s="124" t="s">
        <v>80</v>
      </c>
      <c r="I56" s="114"/>
      <c r="J56" s="114"/>
      <c r="K56" s="114"/>
      <c r="L56" s="115">
        <f t="shared" si="22"/>
        <v>0</v>
      </c>
      <c r="M56" s="74"/>
      <c r="N56" s="74"/>
      <c r="O56" s="74"/>
      <c r="P56" s="74"/>
      <c r="Q56" s="74"/>
      <c r="R56" s="74"/>
      <c r="S56" s="74"/>
      <c r="T56" s="74"/>
      <c r="U56" s="74"/>
      <c r="V56" s="74"/>
      <c r="W56" s="74"/>
      <c r="X56" s="74"/>
      <c r="Y56" s="74"/>
      <c r="Z56" s="74"/>
      <c r="AA56" s="140"/>
      <c r="AB56" s="140"/>
    </row>
    <row r="57" ht="13.5" customHeight="1">
      <c r="A57" s="74"/>
      <c r="B57" s="124" t="s">
        <v>81</v>
      </c>
      <c r="I57" s="114"/>
      <c r="J57" s="114"/>
      <c r="K57" s="114"/>
      <c r="L57" s="115">
        <f t="shared" si="22"/>
        <v>0</v>
      </c>
      <c r="M57" s="74"/>
      <c r="N57" s="74"/>
      <c r="O57" s="74"/>
      <c r="P57" s="74"/>
      <c r="Q57" s="74"/>
      <c r="R57" s="74"/>
      <c r="S57" s="74"/>
      <c r="T57" s="74"/>
      <c r="U57" s="74"/>
      <c r="V57" s="74"/>
      <c r="W57" s="74"/>
      <c r="X57" s="74"/>
      <c r="Y57" s="74"/>
      <c r="Z57" s="74"/>
      <c r="AA57" s="140"/>
      <c r="AB57" s="140"/>
    </row>
    <row r="58" ht="13.5" customHeight="1">
      <c r="A58" s="74"/>
      <c r="B58" s="124" t="s">
        <v>82</v>
      </c>
      <c r="I58" s="114"/>
      <c r="J58" s="114"/>
      <c r="K58" s="114"/>
      <c r="L58" s="115">
        <f t="shared" si="22"/>
        <v>0</v>
      </c>
      <c r="M58" s="74"/>
      <c r="N58" s="74"/>
      <c r="O58" s="74"/>
      <c r="P58" s="74"/>
      <c r="Q58" s="74"/>
      <c r="R58" s="74"/>
      <c r="S58" s="74"/>
      <c r="T58" s="74"/>
      <c r="U58" s="74"/>
      <c r="V58" s="74"/>
      <c r="W58" s="74"/>
      <c r="X58" s="74"/>
      <c r="Y58" s="74"/>
      <c r="Z58" s="74"/>
      <c r="AA58" s="140"/>
      <c r="AB58" s="140"/>
    </row>
    <row r="59" ht="13.5" customHeight="1">
      <c r="A59" s="74"/>
      <c r="B59" s="124" t="s">
        <v>83</v>
      </c>
      <c r="I59" s="114"/>
      <c r="J59" s="114"/>
      <c r="K59" s="114"/>
      <c r="L59" s="115">
        <f t="shared" si="22"/>
        <v>0</v>
      </c>
      <c r="M59" s="74"/>
      <c r="N59" s="74"/>
      <c r="O59" s="74"/>
      <c r="P59" s="74"/>
      <c r="Q59" s="74"/>
      <c r="R59" s="74"/>
      <c r="S59" s="74"/>
      <c r="T59" s="74"/>
      <c r="U59" s="74"/>
      <c r="V59" s="74"/>
      <c r="W59" s="74"/>
      <c r="X59" s="74"/>
      <c r="Y59" s="74"/>
      <c r="Z59" s="74"/>
      <c r="AA59" s="140"/>
      <c r="AB59" s="140"/>
    </row>
    <row r="60" ht="13.5" customHeight="1">
      <c r="A60" s="74"/>
      <c r="B60" s="124" t="s">
        <v>97</v>
      </c>
      <c r="I60" s="114"/>
      <c r="J60" s="114"/>
      <c r="K60" s="114"/>
      <c r="L60" s="115">
        <f t="shared" si="22"/>
        <v>0</v>
      </c>
      <c r="M60" s="74"/>
      <c r="N60" s="74"/>
      <c r="O60" s="74"/>
      <c r="P60" s="74"/>
      <c r="Q60" s="74"/>
      <c r="R60" s="74"/>
      <c r="S60" s="74"/>
      <c r="T60" s="74"/>
      <c r="U60" s="74"/>
      <c r="V60" s="74"/>
      <c r="W60" s="74"/>
      <c r="X60" s="74"/>
      <c r="Y60" s="74"/>
      <c r="Z60" s="74"/>
      <c r="AA60" s="140"/>
      <c r="AB60" s="140"/>
    </row>
    <row r="61" ht="13.5" customHeight="1">
      <c r="A61" s="74"/>
      <c r="B61" s="124" t="s">
        <v>85</v>
      </c>
      <c r="I61" s="114"/>
      <c r="J61" s="114"/>
      <c r="K61" s="114"/>
      <c r="L61" s="115">
        <f t="shared" si="22"/>
        <v>0</v>
      </c>
      <c r="M61" s="74"/>
      <c r="N61" s="74"/>
      <c r="O61" s="74"/>
      <c r="P61" s="74"/>
      <c r="Q61" s="74"/>
      <c r="R61" s="74"/>
      <c r="S61" s="74"/>
      <c r="T61" s="74"/>
      <c r="U61" s="74"/>
      <c r="V61" s="74"/>
      <c r="W61" s="74"/>
      <c r="X61" s="74"/>
      <c r="Y61" s="74"/>
      <c r="Z61" s="74"/>
      <c r="AA61" s="140"/>
      <c r="AB61" s="140"/>
    </row>
    <row r="62" ht="13.5" customHeight="1">
      <c r="A62" s="74"/>
      <c r="B62" s="124" t="s">
        <v>86</v>
      </c>
      <c r="I62" s="114"/>
      <c r="J62" s="114"/>
      <c r="K62" s="114"/>
      <c r="L62" s="115">
        <f t="shared" si="22"/>
        <v>0</v>
      </c>
      <c r="M62" s="74"/>
      <c r="N62" s="74"/>
      <c r="O62" s="74"/>
      <c r="P62" s="74"/>
      <c r="Q62" s="74"/>
      <c r="R62" s="74"/>
      <c r="S62" s="74"/>
      <c r="T62" s="74"/>
      <c r="U62" s="74"/>
      <c r="V62" s="74"/>
      <c r="W62" s="74"/>
      <c r="X62" s="74"/>
      <c r="Y62" s="74"/>
      <c r="Z62" s="74"/>
      <c r="AA62" s="140"/>
      <c r="AB62" s="140"/>
    </row>
    <row r="63" ht="13.5" customHeight="1">
      <c r="A63" s="74"/>
      <c r="B63" s="124" t="s">
        <v>87</v>
      </c>
      <c r="I63" s="114"/>
      <c r="J63" s="114"/>
      <c r="K63" s="114"/>
      <c r="L63" s="115">
        <f t="shared" si="22"/>
        <v>0</v>
      </c>
      <c r="M63" s="74"/>
      <c r="N63" s="74"/>
      <c r="O63" s="74"/>
      <c r="P63" s="74"/>
      <c r="Q63" s="74"/>
      <c r="R63" s="74"/>
      <c r="S63" s="74"/>
      <c r="T63" s="74"/>
      <c r="U63" s="74"/>
      <c r="V63" s="74"/>
      <c r="W63" s="74"/>
      <c r="X63" s="74"/>
      <c r="Y63" s="74"/>
      <c r="Z63" s="74"/>
      <c r="AA63" s="140"/>
      <c r="AB63" s="140"/>
    </row>
    <row r="64" ht="13.5" customHeight="1">
      <c r="A64" s="74"/>
      <c r="B64" s="124" t="s">
        <v>88</v>
      </c>
      <c r="C64" s="125"/>
      <c r="D64" s="125"/>
      <c r="E64" s="125"/>
      <c r="F64" s="125"/>
      <c r="G64" s="125"/>
      <c r="H64" s="125"/>
      <c r="I64" s="114">
        <v>0.0</v>
      </c>
      <c r="J64" s="114"/>
      <c r="K64" s="114"/>
      <c r="L64" s="115">
        <f t="shared" si="22"/>
        <v>0</v>
      </c>
      <c r="M64" s="74"/>
      <c r="N64" s="74"/>
      <c r="O64" s="74"/>
      <c r="P64" s="74"/>
      <c r="Q64" s="74"/>
      <c r="R64" s="74"/>
      <c r="S64" s="74"/>
      <c r="T64" s="74"/>
      <c r="U64" s="74"/>
      <c r="V64" s="74"/>
      <c r="W64" s="74"/>
      <c r="X64" s="74"/>
      <c r="Y64" s="74"/>
      <c r="Z64" s="74"/>
      <c r="AA64" s="140"/>
      <c r="AB64" s="140"/>
    </row>
    <row r="65" ht="13.5" customHeight="1">
      <c r="A65" s="74"/>
      <c r="B65" s="124" t="s">
        <v>89</v>
      </c>
      <c r="C65" s="125"/>
      <c r="D65" s="125"/>
      <c r="E65" s="125"/>
      <c r="F65" s="125"/>
      <c r="G65" s="125"/>
      <c r="H65" s="125"/>
      <c r="I65" s="114"/>
      <c r="J65" s="114"/>
      <c r="K65" s="114"/>
      <c r="L65" s="115"/>
      <c r="M65" s="74"/>
      <c r="N65" s="74"/>
      <c r="O65" s="74"/>
      <c r="P65" s="74"/>
      <c r="Q65" s="74"/>
      <c r="R65" s="74"/>
      <c r="S65" s="74"/>
      <c r="T65" s="74"/>
      <c r="U65" s="74"/>
      <c r="V65" s="74"/>
      <c r="W65" s="74"/>
      <c r="X65" s="74"/>
      <c r="Y65" s="74"/>
      <c r="Z65" s="74"/>
      <c r="AA65" s="140"/>
      <c r="AB65" s="140"/>
    </row>
    <row r="66" ht="13.5" customHeight="1">
      <c r="A66" s="74"/>
      <c r="B66" s="143" t="s">
        <v>98</v>
      </c>
      <c r="C66" s="144"/>
      <c r="D66" s="144"/>
      <c r="E66" s="144"/>
      <c r="F66" s="144"/>
      <c r="G66" s="144"/>
      <c r="H66" s="144"/>
      <c r="I66" s="119">
        <f t="shared" ref="I66:L66" si="23">SUM(I55:I65)</f>
        <v>0</v>
      </c>
      <c r="J66" s="119">
        <f t="shared" si="23"/>
        <v>0</v>
      </c>
      <c r="K66" s="119">
        <f t="shared" si="23"/>
        <v>0</v>
      </c>
      <c r="L66" s="120">
        <f t="shared" si="23"/>
        <v>0</v>
      </c>
      <c r="M66" s="74"/>
      <c r="N66" s="74"/>
      <c r="O66" s="74"/>
      <c r="P66" s="74"/>
      <c r="Q66" s="74"/>
      <c r="R66" s="74"/>
      <c r="S66" s="74"/>
      <c r="T66" s="74"/>
      <c r="U66" s="74"/>
      <c r="V66" s="74"/>
      <c r="W66" s="74"/>
      <c r="X66" s="74"/>
      <c r="Y66" s="74"/>
      <c r="Z66" s="74"/>
      <c r="AA66" s="140"/>
      <c r="AB66" s="140"/>
    </row>
    <row r="67" ht="13.5" customHeight="1">
      <c r="A67" s="74"/>
      <c r="B67" s="145"/>
      <c r="C67" s="146"/>
      <c r="D67" s="146"/>
      <c r="E67" s="146"/>
      <c r="F67" s="146"/>
      <c r="G67" s="146"/>
      <c r="H67" s="146"/>
      <c r="I67" s="122"/>
      <c r="J67" s="122"/>
      <c r="K67" s="122"/>
      <c r="L67" s="123"/>
      <c r="M67" s="74"/>
      <c r="N67" s="74"/>
      <c r="O67" s="74"/>
      <c r="P67" s="74"/>
      <c r="Q67" s="74"/>
      <c r="R67" s="74"/>
      <c r="S67" s="74"/>
      <c r="T67" s="74"/>
      <c r="U67" s="74"/>
      <c r="V67" s="74"/>
      <c r="W67" s="74"/>
      <c r="X67" s="74"/>
      <c r="Y67" s="74"/>
      <c r="Z67" s="74"/>
      <c r="AA67" s="140"/>
      <c r="AB67" s="140"/>
    </row>
    <row r="68" ht="13.5" customHeight="1">
      <c r="A68" s="74"/>
      <c r="B68" s="147" t="s">
        <v>99</v>
      </c>
      <c r="C68" s="148"/>
      <c r="D68" s="148"/>
      <c r="E68" s="148"/>
      <c r="F68" s="148"/>
      <c r="G68" s="148"/>
      <c r="H68" s="149"/>
      <c r="I68" s="150">
        <f t="shared" ref="I68:K68" si="24">I66+I52+I47</f>
        <v>0</v>
      </c>
      <c r="J68" s="150">
        <f t="shared" si="24"/>
        <v>0</v>
      </c>
      <c r="K68" s="150">
        <f t="shared" si="24"/>
        <v>0</v>
      </c>
      <c r="L68" s="151">
        <f>SUM(I68:K68)</f>
        <v>0</v>
      </c>
      <c r="M68" s="74"/>
      <c r="N68" s="74"/>
      <c r="O68" s="74"/>
      <c r="P68" s="74"/>
      <c r="Q68" s="74"/>
      <c r="R68" s="74"/>
      <c r="S68" s="74"/>
      <c r="T68" s="74"/>
      <c r="U68" s="74"/>
      <c r="V68" s="74"/>
      <c r="W68" s="74"/>
      <c r="X68" s="74"/>
      <c r="Y68" s="74"/>
      <c r="Z68" s="74"/>
      <c r="AA68" s="140"/>
      <c r="AB68" s="140"/>
    </row>
    <row r="69" ht="13.5" customHeight="1">
      <c r="A69" s="131"/>
      <c r="B69" s="132"/>
      <c r="C69" s="133"/>
      <c r="D69" s="133"/>
      <c r="E69" s="133"/>
      <c r="F69" s="133"/>
      <c r="G69" s="133"/>
      <c r="H69" s="133"/>
      <c r="I69" s="152"/>
      <c r="J69" s="152"/>
      <c r="K69" s="152"/>
      <c r="L69" s="135"/>
      <c r="M69" s="74"/>
      <c r="N69" s="74"/>
      <c r="O69" s="74"/>
      <c r="P69" s="74"/>
      <c r="Q69" s="74"/>
      <c r="R69" s="74"/>
      <c r="S69" s="74"/>
      <c r="T69" s="74"/>
      <c r="U69" s="74"/>
      <c r="V69" s="74"/>
      <c r="W69" s="74"/>
      <c r="X69" s="74"/>
      <c r="Y69" s="74"/>
      <c r="Z69" s="74"/>
      <c r="AA69" s="140"/>
      <c r="AB69" s="140"/>
    </row>
    <row r="70" ht="13.5" customHeight="1">
      <c r="A70" s="74"/>
      <c r="B70" s="153"/>
      <c r="C70" s="154"/>
      <c r="D70" s="154"/>
      <c r="E70" s="154"/>
      <c r="F70" s="154"/>
      <c r="G70" s="154"/>
      <c r="H70" s="154"/>
      <c r="I70" s="122"/>
      <c r="J70" s="122"/>
      <c r="K70" s="122"/>
      <c r="L70" s="123"/>
      <c r="M70" s="74"/>
      <c r="N70" s="74"/>
      <c r="O70" s="74"/>
      <c r="P70" s="74"/>
      <c r="Q70" s="74"/>
      <c r="R70" s="74"/>
      <c r="S70" s="74"/>
      <c r="T70" s="74"/>
      <c r="U70" s="74"/>
      <c r="V70" s="74"/>
      <c r="W70" s="74"/>
      <c r="X70" s="74"/>
      <c r="Y70" s="74"/>
      <c r="Z70" s="74"/>
      <c r="AA70" s="140"/>
      <c r="AB70" s="140"/>
    </row>
    <row r="71" ht="13.5" customHeight="1">
      <c r="A71" s="74"/>
      <c r="B71" s="155" t="s">
        <v>100</v>
      </c>
      <c r="C71" s="148"/>
      <c r="D71" s="148"/>
      <c r="E71" s="148"/>
      <c r="F71" s="148"/>
      <c r="G71" s="148"/>
      <c r="H71" s="156"/>
      <c r="I71" s="157">
        <f t="shared" ref="I71:K71" si="25">SUM(I37,I68)</f>
        <v>0</v>
      </c>
      <c r="J71" s="157">
        <f t="shared" si="25"/>
        <v>0</v>
      </c>
      <c r="K71" s="157">
        <f t="shared" si="25"/>
        <v>0</v>
      </c>
      <c r="L71" s="158">
        <f>SUM(I71:K71)</f>
        <v>0</v>
      </c>
      <c r="M71" s="74"/>
      <c r="N71" s="74"/>
      <c r="O71" s="74"/>
      <c r="P71" s="74"/>
      <c r="Q71" s="74"/>
      <c r="R71" s="74"/>
      <c r="S71" s="74"/>
      <c r="T71" s="74"/>
      <c r="U71" s="74"/>
      <c r="V71" s="74"/>
      <c r="W71" s="74"/>
      <c r="X71" s="74"/>
      <c r="Y71" s="74"/>
      <c r="Z71" s="74"/>
      <c r="AA71" s="140"/>
      <c r="AB71" s="140"/>
    </row>
    <row r="72" ht="13.5" customHeight="1">
      <c r="A72" s="54"/>
      <c r="B72" s="159"/>
      <c r="C72" s="160"/>
      <c r="D72" s="160"/>
      <c r="E72" s="160"/>
      <c r="F72" s="160"/>
      <c r="G72" s="160"/>
      <c r="H72" s="160"/>
      <c r="I72" s="161"/>
      <c r="J72" s="161"/>
      <c r="K72" s="161"/>
      <c r="L72" s="162"/>
      <c r="M72" s="54"/>
      <c r="N72" s="54"/>
      <c r="O72" s="54"/>
      <c r="P72" s="54"/>
      <c r="Q72" s="54"/>
      <c r="R72" s="54"/>
      <c r="S72" s="54"/>
      <c r="T72" s="54"/>
      <c r="U72" s="54"/>
      <c r="V72" s="54"/>
      <c r="W72" s="54"/>
      <c r="X72" s="54"/>
      <c r="Y72" s="54"/>
      <c r="Z72" s="54"/>
      <c r="AA72" s="140"/>
      <c r="AB72" s="140"/>
    </row>
    <row r="73" ht="13.5" customHeight="1">
      <c r="A73" s="54"/>
      <c r="B73" s="163" t="s">
        <v>101</v>
      </c>
      <c r="H73" s="112"/>
      <c r="I73" s="164">
        <v>0.0</v>
      </c>
      <c r="J73" s="164">
        <f t="shared" ref="J73:L73" si="26">J71*0.09</f>
        <v>0</v>
      </c>
      <c r="K73" s="164">
        <f t="shared" si="26"/>
        <v>0</v>
      </c>
      <c r="L73" s="164">
        <f t="shared" si="26"/>
        <v>0</v>
      </c>
      <c r="M73" s="54"/>
      <c r="N73" s="54"/>
      <c r="O73" s="54"/>
      <c r="P73" s="54"/>
      <c r="Q73" s="54"/>
      <c r="R73" s="54"/>
      <c r="S73" s="54"/>
      <c r="T73" s="54"/>
      <c r="U73" s="54"/>
      <c r="V73" s="54"/>
      <c r="W73" s="54"/>
      <c r="X73" s="54"/>
      <c r="Y73" s="54"/>
      <c r="Z73" s="54"/>
      <c r="AA73" s="140"/>
      <c r="AB73" s="140"/>
    </row>
    <row r="74" ht="13.5" customHeight="1">
      <c r="A74" s="54"/>
      <c r="B74" s="165"/>
      <c r="C74" s="166"/>
      <c r="D74" s="166"/>
      <c r="E74" s="166"/>
      <c r="F74" s="166"/>
      <c r="G74" s="166"/>
      <c r="H74" s="166"/>
      <c r="I74" s="161"/>
      <c r="J74" s="161"/>
      <c r="K74" s="161"/>
      <c r="L74" s="162"/>
      <c r="M74" s="54"/>
      <c r="N74" s="54"/>
      <c r="O74" s="54"/>
      <c r="P74" s="54"/>
      <c r="Q74" s="54"/>
      <c r="R74" s="54"/>
      <c r="S74" s="54"/>
      <c r="T74" s="54"/>
      <c r="U74" s="54"/>
      <c r="V74" s="54"/>
      <c r="W74" s="54"/>
      <c r="X74" s="54"/>
      <c r="Y74" s="54"/>
      <c r="Z74" s="54"/>
      <c r="AA74" s="140"/>
      <c r="AB74" s="140"/>
    </row>
    <row r="75" ht="13.5" customHeight="1">
      <c r="A75" s="54"/>
      <c r="B75" s="155" t="s">
        <v>102</v>
      </c>
      <c r="C75" s="148"/>
      <c r="D75" s="148"/>
      <c r="E75" s="148"/>
      <c r="F75" s="148"/>
      <c r="G75" s="148"/>
      <c r="H75" s="156"/>
      <c r="I75" s="167">
        <f t="shared" ref="I75:L75" si="27">I71+I73</f>
        <v>0</v>
      </c>
      <c r="J75" s="167">
        <f t="shared" si="27"/>
        <v>0</v>
      </c>
      <c r="K75" s="167">
        <f t="shared" si="27"/>
        <v>0</v>
      </c>
      <c r="L75" s="167">
        <f t="shared" si="27"/>
        <v>0</v>
      </c>
      <c r="M75" s="54"/>
      <c r="N75" s="54"/>
      <c r="O75" s="54"/>
      <c r="P75" s="54"/>
      <c r="Q75" s="54"/>
      <c r="R75" s="54"/>
      <c r="S75" s="54"/>
      <c r="T75" s="54"/>
      <c r="U75" s="54"/>
      <c r="V75" s="54"/>
      <c r="W75" s="54"/>
      <c r="X75" s="54"/>
      <c r="Y75" s="54"/>
      <c r="Z75" s="54"/>
      <c r="AA75" s="140"/>
      <c r="AB75" s="140"/>
    </row>
    <row r="76" ht="13.5" customHeight="1">
      <c r="A76" s="54"/>
      <c r="B76" s="165"/>
      <c r="C76" s="166"/>
      <c r="D76" s="166"/>
      <c r="E76" s="166"/>
      <c r="F76" s="166"/>
      <c r="G76" s="166"/>
      <c r="H76" s="166"/>
      <c r="I76" s="168"/>
      <c r="J76" s="168"/>
      <c r="K76" s="168"/>
      <c r="L76" s="162"/>
      <c r="M76" s="54"/>
      <c r="N76" s="54"/>
      <c r="O76" s="54"/>
      <c r="P76" s="54"/>
      <c r="Q76" s="54"/>
      <c r="R76" s="54"/>
      <c r="S76" s="54"/>
      <c r="T76" s="54"/>
      <c r="U76" s="54"/>
      <c r="V76" s="54"/>
      <c r="W76" s="54"/>
      <c r="X76" s="54"/>
      <c r="Y76" s="54"/>
      <c r="Z76" s="54"/>
      <c r="AA76" s="140"/>
      <c r="AB76" s="140"/>
    </row>
    <row r="77" ht="13.5" customHeight="1">
      <c r="A77" s="54"/>
      <c r="B77" s="169"/>
      <c r="C77" s="54"/>
      <c r="D77" s="54"/>
      <c r="E77" s="54"/>
      <c r="F77" s="54"/>
      <c r="G77" s="54"/>
      <c r="H77" s="54"/>
      <c r="I77" s="54"/>
      <c r="J77" s="54"/>
      <c r="K77" s="54"/>
      <c r="L77" s="170"/>
      <c r="M77" s="54"/>
      <c r="N77" s="54"/>
      <c r="O77" s="54"/>
      <c r="P77" s="54"/>
      <c r="Q77" s="54"/>
      <c r="R77" s="54"/>
      <c r="S77" s="54"/>
      <c r="T77" s="54"/>
      <c r="U77" s="54"/>
      <c r="V77" s="54"/>
      <c r="W77" s="54"/>
      <c r="X77" s="54"/>
      <c r="Y77" s="54"/>
      <c r="Z77" s="54"/>
      <c r="AA77" s="140"/>
      <c r="AB77" s="140"/>
    </row>
    <row r="78" ht="13.5" customHeight="1">
      <c r="A78" s="54"/>
      <c r="B78" s="171" t="s">
        <v>103</v>
      </c>
      <c r="C78" s="172"/>
      <c r="D78" s="172"/>
      <c r="E78" s="172"/>
      <c r="F78" s="172"/>
      <c r="G78" s="172"/>
      <c r="H78" s="172"/>
      <c r="I78" s="54"/>
      <c r="J78" s="54"/>
      <c r="K78" s="54"/>
      <c r="L78" s="170"/>
      <c r="M78" s="54"/>
      <c r="N78" s="54"/>
      <c r="O78" s="54"/>
      <c r="P78" s="54"/>
      <c r="Q78" s="54"/>
      <c r="R78" s="54"/>
      <c r="S78" s="54"/>
      <c r="T78" s="54"/>
      <c r="U78" s="54"/>
      <c r="V78" s="54"/>
      <c r="W78" s="54"/>
      <c r="X78" s="54"/>
      <c r="Y78" s="54"/>
      <c r="Z78" s="54"/>
      <c r="AA78" s="140"/>
      <c r="AB78" s="140"/>
    </row>
    <row r="79" ht="90.75" customHeight="1">
      <c r="A79" s="54"/>
      <c r="B79" s="171" t="s">
        <v>104</v>
      </c>
      <c r="C79" s="172"/>
      <c r="D79" s="172"/>
      <c r="E79" s="172"/>
      <c r="F79" s="172"/>
      <c r="G79" s="172"/>
      <c r="H79" s="172"/>
      <c r="I79" s="54"/>
      <c r="J79" s="54"/>
      <c r="K79" s="54"/>
      <c r="L79" s="170"/>
      <c r="M79" s="54"/>
      <c r="N79" s="54"/>
      <c r="O79" s="54"/>
      <c r="P79" s="54"/>
      <c r="Q79" s="54"/>
      <c r="R79" s="54"/>
      <c r="S79" s="54"/>
      <c r="T79" s="54"/>
      <c r="U79" s="54"/>
      <c r="V79" s="54"/>
      <c r="W79" s="54"/>
      <c r="X79" s="140"/>
      <c r="Y79" s="140"/>
      <c r="Z79" s="140"/>
      <c r="AA79" s="140"/>
      <c r="AB79" s="140"/>
    </row>
    <row r="80" ht="13.5" customHeight="1">
      <c r="A80" s="54"/>
      <c r="B80" s="173" t="s">
        <v>105</v>
      </c>
      <c r="C80" s="174"/>
      <c r="D80" s="174"/>
      <c r="E80" s="174"/>
      <c r="F80" s="174"/>
      <c r="G80" s="174"/>
      <c r="H80" s="174"/>
      <c r="I80" s="175"/>
      <c r="J80" s="175"/>
      <c r="K80" s="175"/>
      <c r="L80" s="176"/>
      <c r="M80" s="54"/>
      <c r="N80" s="54"/>
      <c r="O80" s="54"/>
      <c r="P80" s="54"/>
      <c r="Q80" s="54"/>
      <c r="R80" s="54"/>
      <c r="S80" s="54"/>
      <c r="T80" s="54"/>
      <c r="U80" s="54"/>
      <c r="V80" s="54"/>
      <c r="W80" s="54"/>
      <c r="X80" s="74"/>
      <c r="Y80" s="74"/>
      <c r="Z80" s="74"/>
      <c r="AA80" s="140"/>
      <c r="AB80" s="140"/>
    </row>
    <row r="81" ht="13.5" customHeight="1">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140"/>
      <c r="AB81" s="140"/>
    </row>
    <row r="82" ht="13.5" customHeight="1">
      <c r="A82" s="54"/>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140"/>
      <c r="AB82" s="140"/>
    </row>
    <row r="83" ht="13.5" customHeight="1">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140"/>
      <c r="AB83" s="140"/>
    </row>
    <row r="84" ht="13.5" customHeight="1">
      <c r="A84" s="54"/>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140"/>
      <c r="AB84" s="140"/>
    </row>
    <row r="85" ht="13.5" customHeight="1">
      <c r="A85" s="54"/>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140"/>
      <c r="AB85" s="140"/>
    </row>
    <row r="86" ht="13.5" customHeight="1">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140"/>
      <c r="AB86" s="140"/>
    </row>
    <row r="87" ht="13.5" customHeight="1">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140"/>
      <c r="AB87" s="140"/>
    </row>
    <row r="88" ht="13.5" customHeight="1">
      <c r="A88" s="54"/>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140"/>
      <c r="AB88" s="140"/>
    </row>
    <row r="89" ht="13.5" customHeight="1">
      <c r="A89" s="54"/>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140"/>
      <c r="AB89" s="140"/>
    </row>
    <row r="90" ht="13.5" customHeight="1">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140"/>
      <c r="AB90" s="140"/>
    </row>
    <row r="91" ht="13.5" customHeight="1">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140"/>
      <c r="AB91" s="140"/>
    </row>
    <row r="92" ht="13.5" customHeight="1">
      <c r="A92" s="54"/>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140"/>
      <c r="AB92" s="140"/>
    </row>
    <row r="93" ht="13.5" customHeight="1">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140"/>
      <c r="AB93" s="140"/>
    </row>
    <row r="94" ht="13.5" customHeight="1">
      <c r="A94" s="54"/>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140"/>
      <c r="AB94" s="140"/>
    </row>
    <row r="95" ht="13.5" customHeight="1">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140"/>
      <c r="AB95" s="140"/>
    </row>
    <row r="96" ht="13.5" customHeight="1">
      <c r="A96" s="54"/>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140"/>
      <c r="AB96" s="140"/>
    </row>
    <row r="97" ht="13.5" customHeight="1">
      <c r="A97" s="54"/>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140"/>
      <c r="AB97" s="140"/>
    </row>
    <row r="98" ht="13.5" customHeight="1">
      <c r="A98" s="54"/>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140"/>
      <c r="AB98" s="140"/>
    </row>
    <row r="99" ht="13.5" customHeight="1">
      <c r="A99" s="54"/>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140"/>
      <c r="AB99" s="140"/>
    </row>
    <row r="100" ht="13.5" customHeight="1">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140"/>
      <c r="AB100" s="140"/>
    </row>
    <row r="101" ht="13.5" customHeight="1">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140"/>
      <c r="AB101" s="140"/>
    </row>
    <row r="102" ht="13.5" customHeight="1">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140"/>
      <c r="AB102" s="140"/>
    </row>
    <row r="103" ht="13.5" customHeight="1">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140"/>
      <c r="AB103" s="140"/>
    </row>
    <row r="104" ht="13.5" customHeight="1">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140"/>
      <c r="AB104" s="140"/>
    </row>
    <row r="105" ht="13.5" customHeight="1">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140"/>
      <c r="AB105" s="140"/>
    </row>
    <row r="106" ht="13.5" customHeight="1">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140"/>
      <c r="AB106" s="140"/>
    </row>
    <row r="107" ht="13.5" customHeight="1">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140"/>
      <c r="AB107" s="140"/>
    </row>
    <row r="108" ht="13.5" customHeight="1">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140"/>
      <c r="AB108" s="140"/>
    </row>
    <row r="109" ht="13.5" customHeight="1">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140"/>
      <c r="AB109" s="140"/>
    </row>
    <row r="110" ht="13.5" customHeight="1">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140"/>
      <c r="AB110" s="140"/>
    </row>
    <row r="111" ht="13.5" customHeight="1">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140"/>
      <c r="AB111" s="140"/>
    </row>
    <row r="112" ht="13.5" customHeight="1">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140"/>
      <c r="AB112" s="140"/>
    </row>
    <row r="113" ht="13.5" customHeight="1">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140"/>
      <c r="AB113" s="140"/>
    </row>
    <row r="114" ht="13.5" customHeight="1">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140"/>
      <c r="AB114" s="140"/>
    </row>
    <row r="115" ht="13.5" customHeight="1">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140"/>
      <c r="AB115" s="140"/>
    </row>
    <row r="116" ht="13.5" customHeight="1">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140"/>
      <c r="AB116" s="140"/>
    </row>
    <row r="117" ht="13.5" customHeight="1">
      <c r="A117" s="54"/>
      <c r="B117" s="54"/>
      <c r="C117" s="54" t="s">
        <v>106</v>
      </c>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140"/>
      <c r="AB117" s="140"/>
    </row>
    <row r="118" ht="13.5" customHeight="1">
      <c r="A118" s="54"/>
      <c r="B118" s="54"/>
      <c r="C118" s="54" t="s">
        <v>107</v>
      </c>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140"/>
      <c r="AB118" s="140"/>
    </row>
    <row r="119" ht="13.5" customHeight="1">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140"/>
      <c r="AB119" s="140"/>
    </row>
    <row r="120" ht="13.5" customHeight="1">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140"/>
      <c r="AB120" s="140"/>
    </row>
    <row r="121" ht="13.5" customHeight="1">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140"/>
      <c r="AB121" s="140"/>
    </row>
    <row r="122" ht="13.5" customHeight="1">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140"/>
      <c r="AB122" s="140"/>
    </row>
    <row r="123" ht="13.5" customHeight="1">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140"/>
      <c r="AB123" s="140"/>
    </row>
    <row r="124" ht="13.5" customHeight="1">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140"/>
      <c r="AB124" s="140"/>
    </row>
    <row r="125" ht="13.5" customHeight="1">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140"/>
      <c r="AB125" s="140"/>
    </row>
    <row r="126" ht="13.5" customHeight="1">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140"/>
      <c r="AB126" s="140"/>
    </row>
    <row r="127" ht="13.5" customHeight="1">
      <c r="A127" s="54"/>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140"/>
      <c r="AB127" s="140"/>
    </row>
    <row r="128" ht="13.5" customHeight="1">
      <c r="A128" s="54"/>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140"/>
      <c r="AB128" s="140"/>
    </row>
    <row r="129" ht="13.5" customHeight="1">
      <c r="A129" s="54"/>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140"/>
      <c r="AB129" s="140"/>
    </row>
    <row r="130" ht="13.5" customHeight="1">
      <c r="A130" s="54"/>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140"/>
      <c r="AB130" s="140"/>
    </row>
    <row r="131" ht="13.5" customHeight="1">
      <c r="A131" s="54"/>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140"/>
      <c r="AB131" s="140"/>
    </row>
    <row r="132" ht="13.5" customHeight="1">
      <c r="A132" s="54"/>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140"/>
      <c r="AB132" s="140"/>
    </row>
    <row r="133" ht="13.5" customHeight="1">
      <c r="A133" s="54"/>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140"/>
      <c r="AB133" s="140"/>
    </row>
    <row r="134" ht="13.5" customHeight="1">
      <c r="A134" s="54"/>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140"/>
      <c r="AB134" s="140"/>
    </row>
    <row r="135" ht="13.5" customHeight="1">
      <c r="A135" s="54"/>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140"/>
      <c r="AB135" s="140"/>
    </row>
    <row r="136" ht="13.5" customHeight="1">
      <c r="A136" s="54"/>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140"/>
      <c r="AB136" s="140"/>
    </row>
    <row r="137" ht="13.5" customHeight="1">
      <c r="A137" s="54"/>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140"/>
      <c r="AB137" s="140"/>
    </row>
    <row r="138" ht="13.5" customHeight="1">
      <c r="A138" s="54"/>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140"/>
      <c r="AB138" s="140"/>
    </row>
    <row r="139" ht="13.5" customHeight="1">
      <c r="A139" s="54"/>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74"/>
      <c r="AB139" s="74"/>
    </row>
    <row r="140" ht="13.5" customHeight="1">
      <c r="A140" s="54"/>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74"/>
      <c r="AB140" s="74"/>
    </row>
    <row r="141" ht="13.5" customHeight="1">
      <c r="A141" s="54"/>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74"/>
      <c r="AB141" s="74"/>
    </row>
    <row r="142" ht="13.5" customHeight="1">
      <c r="A142" s="54"/>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row>
    <row r="143" ht="13.5" customHeight="1">
      <c r="A143" s="54"/>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c r="AB143" s="54"/>
    </row>
    <row r="144" ht="13.5" customHeight="1">
      <c r="A144" s="54"/>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row>
    <row r="145" ht="13.5" customHeight="1">
      <c r="A145" s="54"/>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row>
    <row r="146" ht="13.5" customHeight="1">
      <c r="A146" s="54"/>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54"/>
    </row>
    <row r="147" ht="13.5" customHeight="1">
      <c r="A147" s="54"/>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row>
    <row r="148" ht="13.5" customHeight="1">
      <c r="A148" s="54"/>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c r="AB148" s="54"/>
    </row>
    <row r="149" ht="13.5" customHeight="1">
      <c r="A149" s="54"/>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row>
    <row r="150" ht="13.5" customHeight="1">
      <c r="A150" s="54"/>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row>
    <row r="151" ht="13.5" customHeight="1">
      <c r="A151" s="54"/>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row>
    <row r="152" ht="13.5" customHeight="1">
      <c r="A152" s="54"/>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c r="AB152" s="54"/>
    </row>
    <row r="153" ht="13.5" customHeight="1">
      <c r="A153" s="54"/>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4"/>
    </row>
    <row r="154" ht="13.5" customHeight="1">
      <c r="A154" s="54"/>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c r="AB154" s="54"/>
    </row>
    <row r="155" ht="13.5" customHeight="1">
      <c r="A155" s="54"/>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54"/>
    </row>
    <row r="156" ht="13.5" customHeight="1">
      <c r="A156" s="54"/>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row>
    <row r="157" ht="13.5" customHeight="1">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row>
    <row r="158" ht="13.5" customHeight="1">
      <c r="A158" s="54"/>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row>
    <row r="159" ht="13.5" customHeight="1">
      <c r="A159" s="54"/>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c r="AB159" s="54"/>
    </row>
    <row r="160" ht="13.5" customHeight="1">
      <c r="A160" s="54"/>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row>
    <row r="161" ht="13.5" customHeight="1">
      <c r="A161" s="54"/>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c r="AB161" s="54"/>
    </row>
    <row r="162" ht="13.5" customHeight="1">
      <c r="A162" s="54"/>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c r="AB162" s="54"/>
    </row>
    <row r="163" ht="13.5" customHeight="1">
      <c r="A163" s="54"/>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c r="AB163" s="54"/>
    </row>
    <row r="164" ht="13.5" customHeight="1">
      <c r="A164" s="54"/>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row>
    <row r="165" ht="13.5" customHeight="1">
      <c r="A165" s="54"/>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c r="AB165" s="54"/>
    </row>
    <row r="166" ht="13.5" customHeight="1">
      <c r="A166" s="54"/>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c r="AB166" s="54"/>
    </row>
    <row r="167" ht="13.5" customHeight="1">
      <c r="A167" s="54"/>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c r="AB167" s="54"/>
    </row>
    <row r="168" ht="13.5" customHeight="1">
      <c r="A168" s="54"/>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c r="AB168" s="54"/>
    </row>
    <row r="169" ht="13.5" customHeight="1">
      <c r="A169" s="54"/>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c r="AB169" s="54"/>
    </row>
    <row r="170" ht="13.5" customHeight="1">
      <c r="A170" s="54"/>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c r="AB170" s="54"/>
    </row>
    <row r="171" ht="13.5" customHeight="1">
      <c r="A171" s="54"/>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c r="AB171" s="54"/>
    </row>
    <row r="172" ht="13.5" customHeight="1">
      <c r="A172" s="54"/>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c r="AB172" s="54"/>
    </row>
    <row r="173" ht="13.5" customHeight="1">
      <c r="A173" s="54"/>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c r="AB173" s="54"/>
    </row>
    <row r="174" ht="13.5" customHeight="1">
      <c r="A174" s="54"/>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c r="AB174" s="54"/>
    </row>
    <row r="175" ht="13.5" customHeight="1">
      <c r="A175" s="54"/>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c r="AB175" s="54"/>
    </row>
    <row r="176" ht="13.5" customHeight="1">
      <c r="A176" s="54"/>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c r="AB176" s="54"/>
    </row>
    <row r="177" ht="13.5" customHeight="1">
      <c r="A177" s="54"/>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c r="AB177" s="54"/>
    </row>
    <row r="178" ht="13.5" customHeight="1">
      <c r="A178" s="54"/>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c r="AB178" s="54"/>
    </row>
    <row r="179" ht="13.5" customHeight="1">
      <c r="A179" s="54"/>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c r="AB179" s="54"/>
    </row>
    <row r="180" ht="13.5" customHeight="1">
      <c r="A180" s="54"/>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c r="AB180" s="54"/>
    </row>
    <row r="181" ht="13.5" customHeight="1">
      <c r="A181" s="54"/>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c r="AB181" s="54"/>
    </row>
    <row r="182" ht="13.5" customHeight="1">
      <c r="A182" s="54"/>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c r="AB182" s="54"/>
    </row>
    <row r="183" ht="13.5" customHeight="1">
      <c r="A183" s="54"/>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c r="AB183" s="54"/>
    </row>
    <row r="184" ht="13.5" customHeight="1">
      <c r="A184" s="54"/>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c r="AB184" s="54"/>
    </row>
    <row r="185" ht="13.5" customHeight="1">
      <c r="A185" s="54"/>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c r="AB185" s="54"/>
    </row>
    <row r="186" ht="13.5" customHeight="1">
      <c r="A186" s="54"/>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c r="AB186" s="54"/>
    </row>
    <row r="187" ht="13.5" customHeight="1">
      <c r="A187" s="54"/>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c r="AB187" s="54"/>
    </row>
    <row r="188" ht="13.5" customHeight="1">
      <c r="A188" s="54"/>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c r="AB188" s="54"/>
    </row>
    <row r="189" ht="13.5" customHeight="1">
      <c r="A189" s="54"/>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c r="AB189" s="54"/>
    </row>
    <row r="190" ht="13.5" customHeight="1">
      <c r="A190" s="54"/>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c r="AB190" s="54"/>
    </row>
    <row r="191" ht="13.5" customHeight="1">
      <c r="A191" s="54"/>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c r="AB191" s="54"/>
    </row>
    <row r="192" ht="13.5" customHeight="1">
      <c r="A192" s="54"/>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c r="AB192" s="54"/>
    </row>
    <row r="193" ht="13.5" customHeight="1">
      <c r="A193" s="54"/>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c r="AB193" s="54"/>
    </row>
    <row r="194" ht="13.5" customHeight="1">
      <c r="A194" s="54"/>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c r="AB194" s="54"/>
    </row>
    <row r="195" ht="13.5" customHeight="1">
      <c r="A195" s="54"/>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c r="AB195" s="54"/>
    </row>
    <row r="196" ht="13.5" customHeight="1">
      <c r="A196" s="54"/>
      <c r="B196" s="54"/>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c r="AB196" s="54"/>
    </row>
    <row r="197" ht="13.5" customHeight="1">
      <c r="A197" s="54"/>
      <c r="B197" s="54"/>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c r="AB197" s="54"/>
    </row>
    <row r="198" ht="13.5" customHeight="1">
      <c r="A198" s="54"/>
      <c r="B198" s="54"/>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c r="AB198" s="54"/>
    </row>
    <row r="199" ht="13.5" customHeight="1">
      <c r="A199" s="54"/>
      <c r="B199" s="54"/>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c r="AB199" s="54"/>
    </row>
    <row r="200" ht="13.5" customHeight="1">
      <c r="A200" s="54"/>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c r="AB200" s="54"/>
    </row>
    <row r="201" ht="13.5" customHeight="1">
      <c r="A201" s="54"/>
      <c r="B201" s="54"/>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c r="AB201" s="54"/>
    </row>
    <row r="202" ht="13.5" customHeight="1">
      <c r="A202" s="54"/>
      <c r="B202" s="54"/>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c r="AB202" s="54"/>
    </row>
    <row r="203" ht="13.5" customHeight="1">
      <c r="A203" s="54"/>
      <c r="B203" s="54"/>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c r="AB203" s="54"/>
    </row>
    <row r="204" ht="13.5" customHeight="1">
      <c r="A204" s="54"/>
      <c r="B204" s="54"/>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c r="AB204" s="54"/>
    </row>
    <row r="205" ht="13.5" customHeight="1">
      <c r="A205" s="54"/>
      <c r="B205" s="54"/>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c r="AB205" s="54"/>
    </row>
    <row r="206" ht="13.5" customHeight="1">
      <c r="A206" s="54"/>
      <c r="B206" s="54"/>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c r="AB206" s="54"/>
    </row>
    <row r="207" ht="13.5" customHeight="1">
      <c r="A207" s="54"/>
      <c r="B207" s="54"/>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c r="AB207" s="54"/>
    </row>
    <row r="208" ht="13.5" customHeight="1">
      <c r="A208" s="54"/>
      <c r="B208" s="54"/>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c r="AB208" s="54"/>
    </row>
    <row r="209" ht="13.5" customHeight="1">
      <c r="A209" s="54"/>
      <c r="B209" s="54"/>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c r="AB209" s="54"/>
    </row>
    <row r="210" ht="13.5" customHeight="1">
      <c r="A210" s="54"/>
      <c r="B210" s="54"/>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c r="AB210" s="54"/>
    </row>
    <row r="211" ht="13.5" customHeight="1">
      <c r="A211" s="54"/>
      <c r="B211" s="54"/>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c r="AB211" s="54"/>
    </row>
    <row r="212" ht="13.5" customHeight="1">
      <c r="A212" s="54"/>
      <c r="B212" s="54"/>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c r="AB212" s="54"/>
    </row>
    <row r="213" ht="13.5" customHeight="1">
      <c r="A213" s="54"/>
      <c r="B213" s="54"/>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c r="AB213" s="54"/>
    </row>
    <row r="214" ht="13.5" customHeight="1">
      <c r="A214" s="54"/>
      <c r="B214" s="54"/>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c r="AB214" s="54"/>
    </row>
    <row r="215" ht="13.5" customHeight="1">
      <c r="A215" s="54"/>
      <c r="B215" s="54"/>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c r="AB215" s="54"/>
    </row>
    <row r="216" ht="13.5" customHeight="1">
      <c r="A216" s="54"/>
      <c r="B216" s="54"/>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c r="AB216" s="54"/>
    </row>
    <row r="217" ht="13.5" customHeight="1">
      <c r="A217" s="54"/>
      <c r="B217" s="54"/>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c r="AB217" s="54"/>
    </row>
    <row r="218" ht="13.5" customHeight="1">
      <c r="A218" s="54"/>
      <c r="B218" s="54"/>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c r="AB218" s="54"/>
    </row>
    <row r="219" ht="13.5" customHeight="1">
      <c r="A219" s="54"/>
      <c r="B219" s="54"/>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c r="AB219" s="54"/>
    </row>
    <row r="220" ht="13.5" customHeight="1">
      <c r="A220" s="54"/>
      <c r="B220" s="54"/>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c r="AB220" s="54"/>
    </row>
    <row r="221" ht="13.5" customHeight="1">
      <c r="A221" s="54"/>
      <c r="B221" s="54"/>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c r="AA221" s="54"/>
      <c r="AB221" s="54"/>
    </row>
    <row r="222" ht="13.5" customHeight="1">
      <c r="A222" s="54"/>
      <c r="B222" s="54"/>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c r="AA222" s="54"/>
      <c r="AB222" s="54"/>
    </row>
    <row r="223" ht="13.5" customHeight="1">
      <c r="A223" s="54"/>
      <c r="B223" s="54"/>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c r="AA223" s="54"/>
      <c r="AB223" s="54"/>
    </row>
    <row r="224" ht="13.5" customHeight="1">
      <c r="A224" s="54"/>
      <c r="B224" s="54"/>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c r="AA224" s="54"/>
      <c r="AB224" s="54"/>
    </row>
    <row r="225" ht="13.5" customHeight="1">
      <c r="A225" s="54"/>
      <c r="B225" s="54"/>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c r="AA225" s="54"/>
      <c r="AB225" s="54"/>
    </row>
    <row r="226" ht="13.5" customHeight="1">
      <c r="A226" s="54"/>
      <c r="B226" s="54"/>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c r="AB226" s="54"/>
    </row>
    <row r="227" ht="13.5" customHeight="1">
      <c r="A227" s="54"/>
      <c r="B227" s="54"/>
      <c r="C227" s="54"/>
      <c r="D227" s="54"/>
      <c r="E227" s="54"/>
      <c r="F227" s="54"/>
      <c r="G227" s="54"/>
      <c r="H227" s="54"/>
      <c r="I227" s="54"/>
      <c r="J227" s="54"/>
      <c r="K227" s="54"/>
      <c r="L227" s="54"/>
      <c r="M227" s="54"/>
      <c r="N227" s="54"/>
      <c r="O227" s="54"/>
      <c r="P227" s="54"/>
      <c r="Q227" s="54"/>
      <c r="R227" s="54"/>
      <c r="S227" s="54"/>
      <c r="T227" s="54"/>
      <c r="U227" s="54"/>
      <c r="V227" s="54"/>
      <c r="W227" s="54"/>
      <c r="X227" s="54"/>
      <c r="Y227" s="54"/>
      <c r="Z227" s="54"/>
      <c r="AA227" s="54"/>
      <c r="AB227" s="54"/>
    </row>
    <row r="228" ht="13.5" customHeight="1">
      <c r="A228" s="54"/>
      <c r="B228" s="54"/>
      <c r="C228" s="54"/>
      <c r="D228" s="54"/>
      <c r="E228" s="54"/>
      <c r="F228" s="54"/>
      <c r="G228" s="54"/>
      <c r="H228" s="54"/>
      <c r="I228" s="54"/>
      <c r="J228" s="54"/>
      <c r="K228" s="54"/>
      <c r="L228" s="54"/>
      <c r="M228" s="54"/>
      <c r="N228" s="54"/>
      <c r="O228" s="54"/>
      <c r="P228" s="54"/>
      <c r="Q228" s="54"/>
      <c r="R228" s="54"/>
      <c r="S228" s="54"/>
      <c r="T228" s="54"/>
      <c r="U228" s="54"/>
      <c r="V228" s="54"/>
      <c r="W228" s="54"/>
      <c r="X228" s="54"/>
      <c r="Y228" s="54"/>
      <c r="Z228" s="54"/>
      <c r="AA228" s="54"/>
      <c r="AB228" s="54"/>
    </row>
    <row r="229" ht="13.5" customHeight="1">
      <c r="A229" s="54"/>
      <c r="B229" s="54"/>
      <c r="C229" s="54"/>
      <c r="D229" s="54"/>
      <c r="E229" s="54"/>
      <c r="F229" s="54"/>
      <c r="G229" s="54"/>
      <c r="H229" s="54"/>
      <c r="I229" s="54"/>
      <c r="J229" s="54"/>
      <c r="K229" s="54"/>
      <c r="L229" s="54"/>
      <c r="M229" s="54"/>
      <c r="N229" s="54"/>
      <c r="O229" s="54"/>
      <c r="P229" s="54"/>
      <c r="Q229" s="54"/>
      <c r="R229" s="54"/>
      <c r="S229" s="54"/>
      <c r="T229" s="54"/>
      <c r="U229" s="54"/>
      <c r="V229" s="54"/>
      <c r="W229" s="54"/>
      <c r="X229" s="54"/>
      <c r="Y229" s="54"/>
      <c r="Z229" s="54"/>
      <c r="AA229" s="54"/>
      <c r="AB229" s="54"/>
    </row>
    <row r="230" ht="13.5" customHeight="1">
      <c r="A230" s="54"/>
      <c r="B230" s="54"/>
      <c r="C230" s="54"/>
      <c r="D230" s="54"/>
      <c r="E230" s="54"/>
      <c r="F230" s="54"/>
      <c r="G230" s="54"/>
      <c r="H230" s="54"/>
      <c r="I230" s="54"/>
      <c r="J230" s="54"/>
      <c r="K230" s="54"/>
      <c r="L230" s="54"/>
      <c r="M230" s="54"/>
      <c r="N230" s="54"/>
      <c r="O230" s="54"/>
      <c r="P230" s="54"/>
      <c r="Q230" s="54"/>
      <c r="R230" s="54"/>
      <c r="S230" s="54"/>
      <c r="T230" s="54"/>
      <c r="U230" s="54"/>
      <c r="V230" s="54"/>
      <c r="W230" s="54"/>
      <c r="X230" s="54"/>
      <c r="Y230" s="54"/>
      <c r="Z230" s="54"/>
      <c r="AA230" s="54"/>
      <c r="AB230" s="54"/>
    </row>
    <row r="231" ht="13.5" customHeight="1">
      <c r="A231" s="54"/>
      <c r="B231" s="54"/>
      <c r="C231" s="54"/>
      <c r="D231" s="54"/>
      <c r="E231" s="54"/>
      <c r="F231" s="54"/>
      <c r="G231" s="54"/>
      <c r="H231" s="54"/>
      <c r="I231" s="54"/>
      <c r="J231" s="54"/>
      <c r="K231" s="54"/>
      <c r="L231" s="54"/>
      <c r="M231" s="54"/>
      <c r="N231" s="54"/>
      <c r="O231" s="54"/>
      <c r="P231" s="54"/>
      <c r="Q231" s="54"/>
      <c r="R231" s="54"/>
      <c r="S231" s="54"/>
      <c r="T231" s="54"/>
      <c r="U231" s="54"/>
      <c r="V231" s="54"/>
      <c r="W231" s="54"/>
      <c r="X231" s="54"/>
      <c r="Y231" s="54"/>
      <c r="Z231" s="54"/>
      <c r="AA231" s="54"/>
      <c r="AB231" s="54"/>
    </row>
    <row r="232" ht="13.5" customHeight="1">
      <c r="A232" s="54"/>
      <c r="B232" s="54"/>
      <c r="C232" s="54"/>
      <c r="D232" s="54"/>
      <c r="E232" s="54"/>
      <c r="F232" s="54"/>
      <c r="G232" s="54"/>
      <c r="H232" s="54"/>
      <c r="I232" s="54"/>
      <c r="J232" s="54"/>
      <c r="K232" s="54"/>
      <c r="L232" s="54"/>
      <c r="M232" s="54"/>
      <c r="N232" s="54"/>
      <c r="O232" s="54"/>
      <c r="P232" s="54"/>
      <c r="Q232" s="54"/>
      <c r="R232" s="54"/>
      <c r="S232" s="54"/>
      <c r="T232" s="54"/>
      <c r="U232" s="54"/>
      <c r="V232" s="54"/>
      <c r="W232" s="54"/>
      <c r="X232" s="54"/>
      <c r="Y232" s="54"/>
      <c r="Z232" s="54"/>
      <c r="AA232" s="54"/>
      <c r="AB232" s="54"/>
    </row>
    <row r="233" ht="13.5" customHeight="1">
      <c r="A233" s="54"/>
      <c r="B233" s="54"/>
      <c r="C233" s="54"/>
      <c r="D233" s="54"/>
      <c r="E233" s="54"/>
      <c r="F233" s="54"/>
      <c r="G233" s="54"/>
      <c r="H233" s="54"/>
      <c r="I233" s="54"/>
      <c r="J233" s="54"/>
      <c r="K233" s="54"/>
      <c r="L233" s="54"/>
      <c r="M233" s="54"/>
      <c r="N233" s="54"/>
      <c r="O233" s="54"/>
      <c r="P233" s="54"/>
      <c r="Q233" s="54"/>
      <c r="R233" s="54"/>
      <c r="S233" s="54"/>
      <c r="T233" s="54"/>
      <c r="U233" s="54"/>
      <c r="V233" s="54"/>
      <c r="W233" s="54"/>
      <c r="X233" s="54"/>
      <c r="Y233" s="54"/>
      <c r="Z233" s="54"/>
      <c r="AA233" s="54"/>
      <c r="AB233" s="54"/>
    </row>
    <row r="234" ht="13.5" customHeight="1">
      <c r="A234" s="54"/>
      <c r="B234" s="54"/>
      <c r="C234" s="54"/>
      <c r="D234" s="54"/>
      <c r="E234" s="54"/>
      <c r="F234" s="54"/>
      <c r="G234" s="54"/>
      <c r="H234" s="54"/>
      <c r="I234" s="54"/>
      <c r="J234" s="54"/>
      <c r="K234" s="54"/>
      <c r="L234" s="54"/>
      <c r="M234" s="54"/>
      <c r="N234" s="54"/>
      <c r="O234" s="54"/>
      <c r="P234" s="54"/>
      <c r="Q234" s="54"/>
      <c r="R234" s="54"/>
      <c r="S234" s="54"/>
      <c r="T234" s="54"/>
      <c r="U234" s="54"/>
      <c r="V234" s="54"/>
      <c r="W234" s="54"/>
      <c r="X234" s="54"/>
      <c r="Y234" s="54"/>
      <c r="Z234" s="54"/>
      <c r="AA234" s="54"/>
      <c r="AB234" s="54"/>
    </row>
    <row r="235" ht="13.5" customHeight="1">
      <c r="A235" s="54"/>
      <c r="B235" s="54"/>
      <c r="C235" s="54"/>
      <c r="D235" s="54"/>
      <c r="E235" s="54"/>
      <c r="F235" s="54"/>
      <c r="G235" s="54"/>
      <c r="H235" s="54"/>
      <c r="I235" s="54"/>
      <c r="J235" s="54"/>
      <c r="K235" s="54"/>
      <c r="L235" s="54"/>
      <c r="M235" s="54"/>
      <c r="N235" s="54"/>
      <c r="O235" s="54"/>
      <c r="P235" s="54"/>
      <c r="Q235" s="54"/>
      <c r="R235" s="54"/>
      <c r="S235" s="54"/>
      <c r="T235" s="54"/>
      <c r="U235" s="54"/>
      <c r="V235" s="54"/>
      <c r="W235" s="54"/>
      <c r="X235" s="54"/>
      <c r="Y235" s="54"/>
      <c r="Z235" s="54"/>
      <c r="AA235" s="54"/>
      <c r="AB235" s="54"/>
    </row>
    <row r="236" ht="13.5" customHeight="1">
      <c r="A236" s="54"/>
      <c r="B236" s="54"/>
      <c r="C236" s="54"/>
      <c r="D236" s="54"/>
      <c r="E236" s="54"/>
      <c r="F236" s="54"/>
      <c r="G236" s="54"/>
      <c r="H236" s="54"/>
      <c r="I236" s="54"/>
      <c r="J236" s="54"/>
      <c r="K236" s="54"/>
      <c r="L236" s="54"/>
      <c r="M236" s="54"/>
      <c r="N236" s="54"/>
      <c r="O236" s="54"/>
      <c r="P236" s="54"/>
      <c r="Q236" s="54"/>
      <c r="R236" s="54"/>
      <c r="S236" s="54"/>
      <c r="T236" s="54"/>
      <c r="U236" s="54"/>
      <c r="V236" s="54"/>
      <c r="W236" s="54"/>
      <c r="X236" s="54"/>
      <c r="Y236" s="54"/>
      <c r="Z236" s="54"/>
      <c r="AA236" s="54"/>
      <c r="AB236" s="54"/>
    </row>
    <row r="237" ht="13.5" customHeight="1">
      <c r="A237" s="54"/>
      <c r="B237" s="54"/>
      <c r="C237" s="54"/>
      <c r="D237" s="54"/>
      <c r="E237" s="54"/>
      <c r="F237" s="54"/>
      <c r="G237" s="54"/>
      <c r="H237" s="54"/>
      <c r="I237" s="54"/>
      <c r="J237" s="54"/>
      <c r="K237" s="54"/>
      <c r="L237" s="54"/>
      <c r="M237" s="54"/>
      <c r="N237" s="54"/>
      <c r="O237" s="54"/>
      <c r="P237" s="54"/>
      <c r="Q237" s="54"/>
      <c r="R237" s="54"/>
      <c r="S237" s="54"/>
      <c r="T237" s="54"/>
      <c r="U237" s="54"/>
      <c r="V237" s="54"/>
      <c r="W237" s="54"/>
      <c r="X237" s="54"/>
      <c r="Y237" s="54"/>
      <c r="Z237" s="54"/>
      <c r="AA237" s="54"/>
      <c r="AB237" s="54"/>
    </row>
    <row r="238" ht="13.5" customHeight="1">
      <c r="A238" s="54"/>
      <c r="B238" s="54"/>
      <c r="C238" s="54"/>
      <c r="D238" s="54"/>
      <c r="E238" s="54"/>
      <c r="F238" s="54"/>
      <c r="G238" s="54"/>
      <c r="H238" s="54"/>
      <c r="I238" s="54"/>
      <c r="J238" s="54"/>
      <c r="K238" s="54"/>
      <c r="L238" s="54"/>
      <c r="M238" s="54"/>
      <c r="N238" s="54"/>
      <c r="O238" s="54"/>
      <c r="P238" s="54"/>
      <c r="Q238" s="54"/>
      <c r="R238" s="54"/>
      <c r="S238" s="54"/>
      <c r="T238" s="54"/>
      <c r="U238" s="54"/>
      <c r="V238" s="54"/>
      <c r="W238" s="54"/>
      <c r="X238" s="54"/>
      <c r="Y238" s="54"/>
      <c r="Z238" s="54"/>
      <c r="AA238" s="54"/>
      <c r="AB238" s="54"/>
    </row>
    <row r="239" ht="13.5" customHeight="1">
      <c r="A239" s="54"/>
      <c r="B239" s="54"/>
      <c r="C239" s="54"/>
      <c r="D239" s="54"/>
      <c r="E239" s="54"/>
      <c r="F239" s="54"/>
      <c r="G239" s="54"/>
      <c r="H239" s="54"/>
      <c r="I239" s="54"/>
      <c r="J239" s="54"/>
      <c r="K239" s="54"/>
      <c r="L239" s="54"/>
      <c r="M239" s="54"/>
      <c r="N239" s="54"/>
      <c r="O239" s="54"/>
      <c r="P239" s="54"/>
      <c r="Q239" s="54"/>
      <c r="R239" s="54"/>
      <c r="S239" s="54"/>
      <c r="T239" s="54"/>
      <c r="U239" s="54"/>
      <c r="V239" s="54"/>
      <c r="W239" s="54"/>
      <c r="X239" s="54"/>
      <c r="Y239" s="54"/>
      <c r="Z239" s="54"/>
      <c r="AA239" s="54"/>
      <c r="AB239" s="54"/>
    </row>
    <row r="240" ht="13.5" customHeight="1">
      <c r="A240" s="54"/>
      <c r="B240" s="54"/>
      <c r="C240" s="54"/>
      <c r="D240" s="54"/>
      <c r="E240" s="54"/>
      <c r="F240" s="54"/>
      <c r="G240" s="54"/>
      <c r="H240" s="54"/>
      <c r="I240" s="54"/>
      <c r="J240" s="54"/>
      <c r="K240" s="54"/>
      <c r="L240" s="54"/>
      <c r="M240" s="54"/>
      <c r="N240" s="54"/>
      <c r="O240" s="54"/>
      <c r="P240" s="54"/>
      <c r="Q240" s="54"/>
      <c r="R240" s="54"/>
      <c r="S240" s="54"/>
      <c r="T240" s="54"/>
      <c r="U240" s="54"/>
      <c r="V240" s="54"/>
      <c r="W240" s="54"/>
      <c r="X240" s="54"/>
      <c r="Y240" s="54"/>
      <c r="Z240" s="54"/>
      <c r="AA240" s="54"/>
      <c r="AB240" s="54"/>
    </row>
    <row r="241" ht="13.5" customHeight="1">
      <c r="A241" s="54"/>
      <c r="B241" s="54"/>
      <c r="C241" s="54"/>
      <c r="D241" s="54"/>
      <c r="E241" s="54"/>
      <c r="F241" s="54"/>
      <c r="G241" s="54"/>
      <c r="H241" s="54"/>
      <c r="I241" s="54"/>
      <c r="J241" s="54"/>
      <c r="K241" s="54"/>
      <c r="L241" s="54"/>
      <c r="M241" s="54"/>
      <c r="N241" s="54"/>
      <c r="O241" s="54"/>
      <c r="P241" s="54"/>
      <c r="Q241" s="54"/>
      <c r="R241" s="54"/>
      <c r="S241" s="54"/>
      <c r="T241" s="54"/>
      <c r="U241" s="54"/>
      <c r="V241" s="54"/>
      <c r="W241" s="54"/>
      <c r="X241" s="54"/>
      <c r="Y241" s="54"/>
      <c r="Z241" s="54"/>
      <c r="AA241" s="54"/>
      <c r="AB241" s="54"/>
    </row>
    <row r="242" ht="13.5" customHeight="1">
      <c r="A242" s="54"/>
      <c r="B242" s="54"/>
      <c r="C242" s="54"/>
      <c r="D242" s="54"/>
      <c r="E242" s="54"/>
      <c r="F242" s="54"/>
      <c r="G242" s="54"/>
      <c r="H242" s="54"/>
      <c r="I242" s="54"/>
      <c r="J242" s="54"/>
      <c r="K242" s="54"/>
      <c r="L242" s="54"/>
      <c r="M242" s="54"/>
      <c r="N242" s="54"/>
      <c r="O242" s="54"/>
      <c r="P242" s="54"/>
      <c r="Q242" s="54"/>
      <c r="R242" s="54"/>
      <c r="S242" s="54"/>
      <c r="T242" s="54"/>
      <c r="U242" s="54"/>
      <c r="V242" s="54"/>
      <c r="W242" s="54"/>
      <c r="X242" s="54"/>
      <c r="Y242" s="54"/>
      <c r="Z242" s="54"/>
      <c r="AA242" s="54"/>
      <c r="AB242" s="54"/>
    </row>
    <row r="243" ht="13.5" customHeight="1">
      <c r="A243" s="54"/>
      <c r="B243" s="54"/>
      <c r="C243" s="54"/>
      <c r="D243" s="54"/>
      <c r="E243" s="54"/>
      <c r="F243" s="54"/>
      <c r="G243" s="54"/>
      <c r="H243" s="54"/>
      <c r="I243" s="54"/>
      <c r="J243" s="54"/>
      <c r="K243" s="54"/>
      <c r="L243" s="54"/>
      <c r="M243" s="54"/>
      <c r="N243" s="54"/>
      <c r="O243" s="54"/>
      <c r="P243" s="54"/>
      <c r="Q243" s="54"/>
      <c r="R243" s="54"/>
      <c r="S243" s="54"/>
      <c r="T243" s="54"/>
      <c r="U243" s="54"/>
      <c r="V243" s="54"/>
      <c r="W243" s="54"/>
      <c r="X243" s="54"/>
      <c r="Y243" s="54"/>
      <c r="Z243" s="54"/>
      <c r="AA243" s="54"/>
      <c r="AB243" s="54"/>
    </row>
    <row r="244" ht="13.5" customHeight="1">
      <c r="A244" s="54"/>
      <c r="B244" s="54"/>
      <c r="C244" s="54"/>
      <c r="D244" s="54"/>
      <c r="E244" s="54"/>
      <c r="F244" s="54"/>
      <c r="G244" s="54"/>
      <c r="H244" s="54"/>
      <c r="I244" s="54"/>
      <c r="J244" s="54"/>
      <c r="K244" s="54"/>
      <c r="L244" s="54"/>
      <c r="M244" s="54"/>
      <c r="N244" s="54"/>
      <c r="O244" s="54"/>
      <c r="P244" s="54"/>
      <c r="Q244" s="54"/>
      <c r="R244" s="54"/>
      <c r="S244" s="54"/>
      <c r="T244" s="54"/>
      <c r="U244" s="54"/>
      <c r="V244" s="54"/>
      <c r="W244" s="54"/>
      <c r="X244" s="54"/>
      <c r="Y244" s="54"/>
      <c r="Z244" s="54"/>
      <c r="AA244" s="54"/>
      <c r="AB244" s="54"/>
    </row>
    <row r="245" ht="13.5" customHeight="1">
      <c r="A245" s="54"/>
      <c r="B245" s="54"/>
      <c r="C245" s="54"/>
      <c r="D245" s="54"/>
      <c r="E245" s="54"/>
      <c r="F245" s="54"/>
      <c r="G245" s="54"/>
      <c r="H245" s="54"/>
      <c r="I245" s="54"/>
      <c r="J245" s="54"/>
      <c r="K245" s="54"/>
      <c r="L245" s="54"/>
      <c r="M245" s="54"/>
      <c r="N245" s="54"/>
      <c r="O245" s="54"/>
      <c r="P245" s="54"/>
      <c r="Q245" s="54"/>
      <c r="R245" s="54"/>
      <c r="S245" s="54"/>
      <c r="T245" s="54"/>
      <c r="U245" s="54"/>
      <c r="V245" s="54"/>
      <c r="W245" s="54"/>
      <c r="X245" s="54"/>
      <c r="Y245" s="54"/>
      <c r="Z245" s="54"/>
      <c r="AA245" s="54"/>
      <c r="AB245" s="54"/>
    </row>
    <row r="246" ht="13.5" customHeight="1">
      <c r="A246" s="54"/>
      <c r="B246" s="54"/>
      <c r="C246" s="54"/>
      <c r="D246" s="54"/>
      <c r="E246" s="54"/>
      <c r="F246" s="54"/>
      <c r="G246" s="54"/>
      <c r="H246" s="54"/>
      <c r="I246" s="54"/>
      <c r="J246" s="54"/>
      <c r="K246" s="54"/>
      <c r="L246" s="54"/>
      <c r="M246" s="54"/>
      <c r="N246" s="54"/>
      <c r="O246" s="54"/>
      <c r="P246" s="54"/>
      <c r="Q246" s="54"/>
      <c r="R246" s="54"/>
      <c r="S246" s="54"/>
      <c r="T246" s="54"/>
      <c r="U246" s="54"/>
      <c r="V246" s="54"/>
      <c r="W246" s="54"/>
      <c r="X246" s="54"/>
      <c r="Y246" s="54"/>
      <c r="Z246" s="54"/>
      <c r="AA246" s="54"/>
      <c r="AB246" s="54"/>
    </row>
    <row r="247" ht="13.5" customHeight="1">
      <c r="A247" s="54"/>
      <c r="B247" s="54"/>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c r="AA247" s="54"/>
      <c r="AB247" s="54"/>
    </row>
    <row r="248" ht="13.5" customHeight="1">
      <c r="A248" s="54"/>
      <c r="B248" s="54"/>
      <c r="C248" s="54"/>
      <c r="D248" s="54"/>
      <c r="E248" s="54"/>
      <c r="F248" s="54"/>
      <c r="G248" s="54"/>
      <c r="H248" s="54"/>
      <c r="I248" s="54"/>
      <c r="J248" s="54"/>
      <c r="K248" s="54"/>
      <c r="L248" s="54"/>
      <c r="M248" s="54"/>
      <c r="N248" s="54"/>
      <c r="O248" s="54"/>
      <c r="P248" s="54"/>
      <c r="Q248" s="54"/>
      <c r="R248" s="54"/>
      <c r="S248" s="54"/>
      <c r="T248" s="54"/>
      <c r="U248" s="54"/>
      <c r="V248" s="54"/>
      <c r="W248" s="54"/>
      <c r="X248" s="54"/>
      <c r="Y248" s="54"/>
      <c r="Z248" s="54"/>
      <c r="AA248" s="54"/>
      <c r="AB248" s="54"/>
    </row>
    <row r="249" ht="13.5" customHeight="1">
      <c r="A249" s="54"/>
      <c r="B249" s="54"/>
      <c r="C249" s="54"/>
      <c r="D249" s="54"/>
      <c r="E249" s="54"/>
      <c r="F249" s="54"/>
      <c r="G249" s="54"/>
      <c r="H249" s="54"/>
      <c r="I249" s="54"/>
      <c r="J249" s="54"/>
      <c r="K249" s="54"/>
      <c r="L249" s="54"/>
      <c r="M249" s="54"/>
      <c r="N249" s="54"/>
      <c r="O249" s="54"/>
      <c r="P249" s="54"/>
      <c r="Q249" s="54"/>
      <c r="R249" s="54"/>
      <c r="S249" s="54"/>
      <c r="T249" s="54"/>
      <c r="U249" s="54"/>
      <c r="V249" s="54"/>
      <c r="W249" s="54"/>
      <c r="X249" s="54"/>
      <c r="Y249" s="54"/>
      <c r="Z249" s="54"/>
      <c r="AA249" s="54"/>
      <c r="AB249" s="54"/>
    </row>
    <row r="250" ht="13.5" customHeight="1">
      <c r="A250" s="54"/>
      <c r="B250" s="54"/>
      <c r="C250" s="54"/>
      <c r="D250" s="54"/>
      <c r="E250" s="54"/>
      <c r="F250" s="54"/>
      <c r="G250" s="54"/>
      <c r="H250" s="54"/>
      <c r="I250" s="54"/>
      <c r="J250" s="54"/>
      <c r="K250" s="54"/>
      <c r="L250" s="54"/>
      <c r="M250" s="54"/>
      <c r="N250" s="54"/>
      <c r="O250" s="54"/>
      <c r="P250" s="54"/>
      <c r="Q250" s="54"/>
      <c r="R250" s="54"/>
      <c r="S250" s="54"/>
      <c r="T250" s="54"/>
      <c r="U250" s="54"/>
      <c r="V250" s="54"/>
      <c r="W250" s="54"/>
      <c r="X250" s="54"/>
      <c r="Y250" s="54"/>
      <c r="Z250" s="54"/>
      <c r="AA250" s="54"/>
      <c r="AB250" s="54"/>
    </row>
    <row r="251" ht="13.5" customHeight="1">
      <c r="A251" s="54"/>
      <c r="B251" s="54"/>
      <c r="C251" s="54"/>
      <c r="D251" s="54"/>
      <c r="E251" s="54"/>
      <c r="F251" s="54"/>
      <c r="G251" s="54"/>
      <c r="H251" s="54"/>
      <c r="I251" s="54"/>
      <c r="J251" s="54"/>
      <c r="K251" s="54"/>
      <c r="L251" s="54"/>
      <c r="M251" s="54"/>
      <c r="N251" s="54"/>
      <c r="O251" s="54"/>
      <c r="P251" s="54"/>
      <c r="Q251" s="54"/>
      <c r="R251" s="54"/>
      <c r="S251" s="54"/>
      <c r="T251" s="54"/>
      <c r="U251" s="54"/>
      <c r="V251" s="54"/>
      <c r="W251" s="54"/>
      <c r="X251" s="54"/>
      <c r="Y251" s="54"/>
      <c r="Z251" s="54"/>
      <c r="AA251" s="54"/>
      <c r="AB251" s="54"/>
    </row>
    <row r="252" ht="13.5" customHeight="1">
      <c r="A252" s="54"/>
      <c r="B252" s="54"/>
      <c r="C252" s="54"/>
      <c r="D252" s="54"/>
      <c r="E252" s="54"/>
      <c r="F252" s="54"/>
      <c r="G252" s="54"/>
      <c r="H252" s="54"/>
      <c r="I252" s="54"/>
      <c r="J252" s="54"/>
      <c r="K252" s="54"/>
      <c r="L252" s="54"/>
      <c r="M252" s="54"/>
      <c r="N252" s="54"/>
      <c r="O252" s="54"/>
      <c r="P252" s="54"/>
      <c r="Q252" s="54"/>
      <c r="R252" s="54"/>
      <c r="S252" s="54"/>
      <c r="T252" s="54"/>
      <c r="U252" s="54"/>
      <c r="V252" s="54"/>
      <c r="W252" s="54"/>
      <c r="X252" s="54"/>
      <c r="Y252" s="54"/>
      <c r="Z252" s="54"/>
      <c r="AA252" s="54"/>
      <c r="AB252" s="54"/>
    </row>
    <row r="253" ht="13.5" customHeight="1">
      <c r="A253" s="54"/>
      <c r="B253" s="54"/>
      <c r="C253" s="54"/>
      <c r="D253" s="54"/>
      <c r="E253" s="54"/>
      <c r="F253" s="54"/>
      <c r="G253" s="54"/>
      <c r="H253" s="54"/>
      <c r="I253" s="54"/>
      <c r="J253" s="54"/>
      <c r="K253" s="54"/>
      <c r="L253" s="54"/>
      <c r="M253" s="54"/>
      <c r="N253" s="54"/>
      <c r="O253" s="54"/>
      <c r="P253" s="54"/>
      <c r="Q253" s="54"/>
      <c r="R253" s="54"/>
      <c r="S253" s="54"/>
      <c r="T253" s="54"/>
      <c r="U253" s="54"/>
      <c r="V253" s="54"/>
      <c r="W253" s="54"/>
      <c r="X253" s="54"/>
      <c r="Y253" s="54"/>
      <c r="Z253" s="54"/>
      <c r="AA253" s="54"/>
      <c r="AB253" s="54"/>
    </row>
    <row r="254" ht="13.5" customHeight="1">
      <c r="A254" s="54"/>
      <c r="B254" s="54"/>
      <c r="C254" s="54"/>
      <c r="D254" s="54"/>
      <c r="E254" s="54"/>
      <c r="F254" s="54"/>
      <c r="G254" s="54"/>
      <c r="H254" s="54"/>
      <c r="I254" s="54"/>
      <c r="J254" s="54"/>
      <c r="K254" s="54"/>
      <c r="L254" s="54"/>
      <c r="M254" s="54"/>
      <c r="N254" s="54"/>
      <c r="O254" s="54"/>
      <c r="P254" s="54"/>
      <c r="Q254" s="54"/>
      <c r="R254" s="54"/>
      <c r="S254" s="54"/>
      <c r="T254" s="54"/>
      <c r="U254" s="54"/>
      <c r="V254" s="54"/>
      <c r="W254" s="54"/>
      <c r="X254" s="54"/>
      <c r="Y254" s="54"/>
      <c r="Z254" s="54"/>
      <c r="AA254" s="54"/>
      <c r="AB254" s="54"/>
    </row>
    <row r="255" ht="13.5" customHeight="1">
      <c r="A255" s="54"/>
      <c r="B255" s="54"/>
      <c r="C255" s="54"/>
      <c r="D255" s="54"/>
      <c r="E255" s="54"/>
      <c r="F255" s="54"/>
      <c r="G255" s="54"/>
      <c r="H255" s="54"/>
      <c r="I255" s="54"/>
      <c r="J255" s="54"/>
      <c r="K255" s="54"/>
      <c r="L255" s="54"/>
      <c r="M255" s="54"/>
      <c r="N255" s="54"/>
      <c r="O255" s="54"/>
      <c r="P255" s="54"/>
      <c r="Q255" s="54"/>
      <c r="R255" s="54"/>
      <c r="S255" s="54"/>
      <c r="T255" s="54"/>
      <c r="U255" s="54"/>
      <c r="V255" s="54"/>
      <c r="W255" s="54"/>
      <c r="X255" s="54"/>
      <c r="Y255" s="54"/>
      <c r="Z255" s="54"/>
      <c r="AA255" s="54"/>
      <c r="AB255" s="54"/>
    </row>
    <row r="256" ht="13.5" customHeight="1">
      <c r="A256" s="54"/>
      <c r="B256" s="54"/>
      <c r="C256" s="54"/>
      <c r="D256" s="54"/>
      <c r="E256" s="54"/>
      <c r="F256" s="54"/>
      <c r="G256" s="54"/>
      <c r="H256" s="54"/>
      <c r="I256" s="54"/>
      <c r="J256" s="54"/>
      <c r="K256" s="54"/>
      <c r="L256" s="54"/>
      <c r="M256" s="54"/>
      <c r="N256" s="54"/>
      <c r="O256" s="54"/>
      <c r="P256" s="54"/>
      <c r="Q256" s="54"/>
      <c r="R256" s="54"/>
      <c r="S256" s="54"/>
      <c r="T256" s="54"/>
      <c r="U256" s="54"/>
      <c r="V256" s="54"/>
      <c r="W256" s="54"/>
      <c r="X256" s="54"/>
      <c r="Y256" s="54"/>
      <c r="Z256" s="54"/>
      <c r="AA256" s="54"/>
      <c r="AB256" s="54"/>
    </row>
    <row r="257" ht="13.5" customHeight="1">
      <c r="A257" s="54"/>
      <c r="B257" s="54"/>
      <c r="C257" s="54"/>
      <c r="D257" s="54"/>
      <c r="E257" s="54"/>
      <c r="F257" s="54"/>
      <c r="G257" s="54"/>
      <c r="H257" s="54"/>
      <c r="I257" s="54"/>
      <c r="J257" s="54"/>
      <c r="K257" s="54"/>
      <c r="L257" s="54"/>
      <c r="M257" s="54"/>
      <c r="N257" s="54"/>
      <c r="O257" s="54"/>
      <c r="P257" s="54"/>
      <c r="Q257" s="54"/>
      <c r="R257" s="54"/>
      <c r="S257" s="54"/>
      <c r="T257" s="54"/>
      <c r="U257" s="54"/>
      <c r="V257" s="54"/>
      <c r="W257" s="54"/>
      <c r="X257" s="54"/>
      <c r="Y257" s="54"/>
      <c r="Z257" s="54"/>
      <c r="AA257" s="54"/>
      <c r="AB257" s="54"/>
    </row>
    <row r="258" ht="13.5" customHeight="1">
      <c r="A258" s="54"/>
      <c r="B258" s="54"/>
      <c r="C258" s="54"/>
      <c r="D258" s="54"/>
      <c r="E258" s="54"/>
      <c r="F258" s="54"/>
      <c r="G258" s="54"/>
      <c r="H258" s="54"/>
      <c r="I258" s="54"/>
      <c r="J258" s="54"/>
      <c r="K258" s="54"/>
      <c r="L258" s="54"/>
      <c r="M258" s="54"/>
      <c r="N258" s="54"/>
      <c r="O258" s="54"/>
      <c r="P258" s="54"/>
      <c r="Q258" s="54"/>
      <c r="R258" s="54"/>
      <c r="S258" s="54"/>
      <c r="T258" s="54"/>
      <c r="U258" s="54"/>
      <c r="V258" s="54"/>
      <c r="W258" s="54"/>
      <c r="X258" s="54"/>
      <c r="Y258" s="54"/>
      <c r="Z258" s="54"/>
      <c r="AA258" s="54"/>
      <c r="AB258" s="54"/>
    </row>
    <row r="259" ht="13.5" customHeight="1">
      <c r="A259" s="54"/>
      <c r="B259" s="54"/>
      <c r="C259" s="54"/>
      <c r="D259" s="54"/>
      <c r="E259" s="54"/>
      <c r="F259" s="54"/>
      <c r="G259" s="54"/>
      <c r="H259" s="54"/>
      <c r="I259" s="54"/>
      <c r="J259" s="54"/>
      <c r="K259" s="54"/>
      <c r="L259" s="54"/>
      <c r="M259" s="54"/>
      <c r="N259" s="54"/>
      <c r="O259" s="54"/>
      <c r="P259" s="54"/>
      <c r="Q259" s="54"/>
      <c r="R259" s="54"/>
      <c r="S259" s="54"/>
      <c r="T259" s="54"/>
      <c r="U259" s="54"/>
      <c r="V259" s="54"/>
      <c r="W259" s="54"/>
      <c r="X259" s="54"/>
      <c r="Y259" s="54"/>
      <c r="Z259" s="54"/>
      <c r="AA259" s="54"/>
      <c r="AB259" s="54"/>
    </row>
    <row r="260" ht="13.5" customHeight="1">
      <c r="A260" s="54"/>
      <c r="B260" s="54"/>
      <c r="C260" s="54"/>
      <c r="D260" s="54"/>
      <c r="E260" s="54"/>
      <c r="F260" s="54"/>
      <c r="G260" s="54"/>
      <c r="H260" s="54"/>
      <c r="I260" s="54"/>
      <c r="J260" s="54"/>
      <c r="K260" s="54"/>
      <c r="L260" s="54"/>
      <c r="M260" s="54"/>
      <c r="N260" s="54"/>
      <c r="O260" s="54"/>
      <c r="P260" s="54"/>
      <c r="Q260" s="54"/>
      <c r="R260" s="54"/>
      <c r="S260" s="54"/>
      <c r="T260" s="54"/>
      <c r="U260" s="54"/>
      <c r="V260" s="54"/>
      <c r="W260" s="54"/>
      <c r="X260" s="54"/>
      <c r="Y260" s="54"/>
      <c r="Z260" s="54"/>
      <c r="AA260" s="54"/>
      <c r="AB260" s="54"/>
    </row>
    <row r="261" ht="13.5" customHeight="1">
      <c r="A261" s="54"/>
      <c r="B261" s="54"/>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c r="AA261" s="54"/>
      <c r="AB261" s="54"/>
    </row>
    <row r="262" ht="13.5" customHeight="1">
      <c r="A262" s="54"/>
      <c r="B262" s="54"/>
      <c r="C262" s="54"/>
      <c r="D262" s="54"/>
      <c r="E262" s="54"/>
      <c r="F262" s="54"/>
      <c r="G262" s="54"/>
      <c r="H262" s="54"/>
      <c r="I262" s="54"/>
      <c r="J262" s="54"/>
      <c r="K262" s="54"/>
      <c r="L262" s="54"/>
      <c r="M262" s="54"/>
      <c r="N262" s="54"/>
      <c r="O262" s="54"/>
      <c r="P262" s="54"/>
      <c r="Q262" s="54"/>
      <c r="R262" s="54"/>
      <c r="S262" s="54"/>
      <c r="T262" s="54"/>
      <c r="U262" s="54"/>
      <c r="V262" s="54"/>
      <c r="W262" s="54"/>
      <c r="X262" s="54"/>
      <c r="Y262" s="54"/>
      <c r="Z262" s="54"/>
      <c r="AA262" s="54"/>
      <c r="AB262" s="54"/>
    </row>
    <row r="263" ht="13.5" customHeight="1">
      <c r="A263" s="54"/>
      <c r="B263" s="54"/>
      <c r="C263" s="54"/>
      <c r="D263" s="54"/>
      <c r="E263" s="54"/>
      <c r="F263" s="54"/>
      <c r="G263" s="54"/>
      <c r="H263" s="54"/>
      <c r="I263" s="54"/>
      <c r="J263" s="54"/>
      <c r="K263" s="54"/>
      <c r="L263" s="54"/>
      <c r="M263" s="54"/>
      <c r="N263" s="54"/>
      <c r="O263" s="54"/>
      <c r="P263" s="54"/>
      <c r="Q263" s="54"/>
      <c r="R263" s="54"/>
      <c r="S263" s="54"/>
      <c r="T263" s="54"/>
      <c r="U263" s="54"/>
      <c r="V263" s="54"/>
      <c r="W263" s="54"/>
      <c r="X263" s="54"/>
      <c r="Y263" s="54"/>
      <c r="Z263" s="54"/>
      <c r="AA263" s="54"/>
      <c r="AB263" s="54"/>
    </row>
    <row r="264" ht="13.5" customHeight="1">
      <c r="A264" s="54"/>
      <c r="B264" s="54"/>
      <c r="C264" s="54"/>
      <c r="D264" s="54"/>
      <c r="E264" s="54"/>
      <c r="F264" s="54"/>
      <c r="G264" s="54"/>
      <c r="H264" s="54"/>
      <c r="I264" s="54"/>
      <c r="J264" s="54"/>
      <c r="K264" s="54"/>
      <c r="L264" s="54"/>
      <c r="M264" s="54"/>
      <c r="N264" s="54"/>
      <c r="O264" s="54"/>
      <c r="P264" s="54"/>
      <c r="Q264" s="54"/>
      <c r="R264" s="54"/>
      <c r="S264" s="54"/>
      <c r="T264" s="54"/>
      <c r="U264" s="54"/>
      <c r="V264" s="54"/>
      <c r="W264" s="54"/>
      <c r="X264" s="54"/>
      <c r="Y264" s="54"/>
      <c r="Z264" s="54"/>
      <c r="AA264" s="54"/>
      <c r="AB264" s="54"/>
    </row>
    <row r="265" ht="13.5" customHeight="1">
      <c r="A265" s="54"/>
      <c r="B265" s="54"/>
      <c r="C265" s="54"/>
      <c r="D265" s="54"/>
      <c r="E265" s="54"/>
      <c r="F265" s="54"/>
      <c r="G265" s="54"/>
      <c r="H265" s="54"/>
      <c r="I265" s="54"/>
      <c r="J265" s="54"/>
      <c r="K265" s="54"/>
      <c r="L265" s="54"/>
      <c r="M265" s="54"/>
      <c r="N265" s="54"/>
      <c r="O265" s="54"/>
      <c r="P265" s="54"/>
      <c r="Q265" s="54"/>
      <c r="R265" s="54"/>
      <c r="S265" s="54"/>
      <c r="T265" s="54"/>
      <c r="U265" s="54"/>
      <c r="V265" s="54"/>
      <c r="W265" s="54"/>
      <c r="X265" s="54"/>
      <c r="Y265" s="54"/>
      <c r="Z265" s="54"/>
      <c r="AA265" s="54"/>
      <c r="AB265" s="54"/>
    </row>
    <row r="266" ht="13.5" customHeight="1">
      <c r="A266" s="54"/>
      <c r="B266" s="54"/>
      <c r="C266" s="54"/>
      <c r="D266" s="54"/>
      <c r="E266" s="54"/>
      <c r="F266" s="54"/>
      <c r="G266" s="54"/>
      <c r="H266" s="54"/>
      <c r="I266" s="54"/>
      <c r="J266" s="54"/>
      <c r="K266" s="54"/>
      <c r="L266" s="54"/>
      <c r="M266" s="54"/>
      <c r="N266" s="54"/>
      <c r="O266" s="54"/>
      <c r="P266" s="54"/>
      <c r="Q266" s="54"/>
      <c r="R266" s="54"/>
      <c r="S266" s="54"/>
      <c r="T266" s="54"/>
      <c r="U266" s="54"/>
      <c r="V266" s="54"/>
      <c r="W266" s="54"/>
      <c r="X266" s="54"/>
      <c r="Y266" s="54"/>
      <c r="Z266" s="54"/>
      <c r="AA266" s="54"/>
      <c r="AB266" s="54"/>
    </row>
    <row r="267" ht="13.5" customHeight="1">
      <c r="A267" s="54"/>
      <c r="B267" s="54"/>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c r="AA267" s="54"/>
      <c r="AB267" s="54"/>
    </row>
    <row r="268" ht="13.5" customHeight="1">
      <c r="A268" s="54"/>
      <c r="B268" s="54"/>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c r="AA268" s="54"/>
      <c r="AB268" s="54"/>
    </row>
    <row r="269" ht="13.5" customHeight="1">
      <c r="A269" s="54"/>
      <c r="B269" s="54"/>
      <c r="C269" s="54"/>
      <c r="D269" s="54"/>
      <c r="E269" s="54"/>
      <c r="F269" s="54"/>
      <c r="G269" s="54"/>
      <c r="H269" s="54"/>
      <c r="I269" s="54"/>
      <c r="J269" s="54"/>
      <c r="K269" s="54"/>
      <c r="L269" s="54"/>
      <c r="M269" s="54"/>
      <c r="N269" s="54"/>
      <c r="O269" s="54"/>
      <c r="P269" s="54"/>
      <c r="Q269" s="54"/>
      <c r="R269" s="54"/>
      <c r="S269" s="54"/>
      <c r="T269" s="54"/>
      <c r="U269" s="54"/>
      <c r="V269" s="54"/>
      <c r="W269" s="54"/>
      <c r="X269" s="54"/>
      <c r="Y269" s="54"/>
      <c r="Z269" s="54"/>
      <c r="AA269" s="54"/>
      <c r="AB269" s="54"/>
    </row>
    <row r="270" ht="13.5" customHeight="1">
      <c r="A270" s="54"/>
      <c r="B270" s="54"/>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c r="AA270" s="54"/>
      <c r="AB270" s="54"/>
    </row>
    <row r="271" ht="13.5" customHeight="1">
      <c r="A271" s="54"/>
      <c r="B271" s="54"/>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c r="AA271" s="54"/>
      <c r="AB271" s="54"/>
    </row>
    <row r="272" ht="13.5" customHeight="1">
      <c r="A272" s="54"/>
      <c r="B272" s="54"/>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c r="AA272" s="54"/>
      <c r="AB272" s="54"/>
    </row>
    <row r="273" ht="13.5" customHeight="1">
      <c r="A273" s="54"/>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c r="AA273" s="54"/>
      <c r="AB273" s="54"/>
    </row>
    <row r="274" ht="13.5" customHeight="1">
      <c r="A274" s="54"/>
      <c r="B274" s="54"/>
      <c r="C274" s="54"/>
      <c r="D274" s="54"/>
      <c r="E274" s="54"/>
      <c r="F274" s="54"/>
      <c r="G274" s="54"/>
      <c r="H274" s="54"/>
      <c r="I274" s="54"/>
      <c r="J274" s="54"/>
      <c r="K274" s="54"/>
      <c r="L274" s="54"/>
      <c r="M274" s="54"/>
      <c r="N274" s="54"/>
      <c r="O274" s="54"/>
      <c r="P274" s="54"/>
      <c r="Q274" s="54"/>
      <c r="R274" s="54"/>
      <c r="S274" s="54"/>
      <c r="T274" s="54"/>
      <c r="U274" s="54"/>
      <c r="V274" s="54"/>
      <c r="W274" s="54"/>
      <c r="X274" s="54"/>
      <c r="Y274" s="54"/>
      <c r="Z274" s="54"/>
      <c r="AA274" s="54"/>
      <c r="AB274" s="54"/>
    </row>
    <row r="275" ht="13.5" customHeight="1">
      <c r="A275" s="54"/>
      <c r="B275" s="54"/>
      <c r="C275" s="54"/>
      <c r="D275" s="54"/>
      <c r="E275" s="54"/>
      <c r="F275" s="54"/>
      <c r="G275" s="54"/>
      <c r="H275" s="54"/>
      <c r="I275" s="54"/>
      <c r="J275" s="54"/>
      <c r="K275" s="54"/>
      <c r="L275" s="54"/>
      <c r="M275" s="54"/>
      <c r="N275" s="54"/>
      <c r="O275" s="54"/>
      <c r="P275" s="54"/>
      <c r="Q275" s="54"/>
      <c r="R275" s="54"/>
      <c r="S275" s="54"/>
      <c r="T275" s="54"/>
      <c r="U275" s="54"/>
      <c r="V275" s="54"/>
      <c r="W275" s="54"/>
      <c r="X275" s="54"/>
      <c r="Y275" s="54"/>
      <c r="Z275" s="54"/>
      <c r="AA275" s="54"/>
      <c r="AB275" s="54"/>
    </row>
    <row r="276" ht="13.5" customHeight="1">
      <c r="A276" s="54"/>
      <c r="B276" s="54"/>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c r="AA276" s="54"/>
      <c r="AB276" s="54"/>
    </row>
    <row r="277" ht="13.5" customHeight="1">
      <c r="A277" s="54"/>
      <c r="B277" s="54"/>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c r="AA277" s="54"/>
      <c r="AB277" s="54"/>
    </row>
    <row r="278" ht="13.5" customHeight="1">
      <c r="A278" s="54"/>
      <c r="B278" s="54"/>
      <c r="C278" s="54"/>
      <c r="D278" s="54"/>
      <c r="E278" s="54"/>
      <c r="F278" s="54"/>
      <c r="G278" s="54"/>
      <c r="H278" s="54"/>
      <c r="I278" s="54"/>
      <c r="J278" s="54"/>
      <c r="K278" s="54"/>
      <c r="L278" s="54"/>
      <c r="M278" s="54"/>
      <c r="N278" s="54"/>
      <c r="O278" s="54"/>
      <c r="P278" s="54"/>
      <c r="Q278" s="54"/>
      <c r="R278" s="54"/>
      <c r="S278" s="54"/>
      <c r="T278" s="54"/>
      <c r="U278" s="54"/>
      <c r="V278" s="54"/>
      <c r="W278" s="54"/>
      <c r="X278" s="54"/>
      <c r="Y278" s="54"/>
      <c r="Z278" s="54"/>
      <c r="AA278" s="54"/>
      <c r="AB278" s="54"/>
    </row>
    <row r="279" ht="13.5" customHeight="1">
      <c r="A279" s="54"/>
      <c r="B279" s="54"/>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c r="AA279" s="54"/>
      <c r="AB279" s="54"/>
    </row>
    <row r="280" ht="13.5" customHeight="1">
      <c r="A280" s="54"/>
      <c r="B280" s="54"/>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c r="AA280" s="54"/>
      <c r="AB280" s="54"/>
    </row>
    <row r="281" ht="13.5" customHeight="1">
      <c r="A281" s="54"/>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c r="AA281" s="54"/>
      <c r="AB281" s="54"/>
    </row>
    <row r="282" ht="13.5" customHeight="1">
      <c r="A282" s="54"/>
      <c r="B282" s="54"/>
      <c r="C282" s="54"/>
      <c r="D282" s="54"/>
      <c r="E282" s="54"/>
      <c r="F282" s="54"/>
      <c r="G282" s="54"/>
      <c r="H282" s="54"/>
      <c r="I282" s="54"/>
      <c r="J282" s="54"/>
      <c r="K282" s="54"/>
      <c r="L282" s="54"/>
      <c r="M282" s="54"/>
      <c r="N282" s="54"/>
      <c r="O282" s="54"/>
      <c r="P282" s="54"/>
      <c r="Q282" s="54"/>
      <c r="R282" s="54"/>
      <c r="S282" s="54"/>
      <c r="T282" s="54"/>
      <c r="U282" s="54"/>
      <c r="V282" s="54"/>
      <c r="W282" s="54"/>
      <c r="X282" s="54"/>
      <c r="Y282" s="54"/>
      <c r="Z282" s="54"/>
      <c r="AA282" s="54"/>
      <c r="AB282" s="54"/>
    </row>
    <row r="283" ht="13.5" customHeight="1">
      <c r="A283" s="54"/>
      <c r="B283" s="54"/>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c r="AA283" s="54"/>
      <c r="AB283" s="54"/>
    </row>
    <row r="284" ht="13.5" customHeight="1">
      <c r="A284" s="54"/>
      <c r="B284" s="54"/>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54"/>
      <c r="AA284" s="54"/>
      <c r="AB284" s="54"/>
    </row>
    <row r="285" ht="13.5" customHeight="1">
      <c r="A285" s="54"/>
      <c r="B285" s="54"/>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c r="AA285" s="54"/>
      <c r="AB285" s="54"/>
    </row>
    <row r="286" ht="13.5" customHeight="1">
      <c r="A286" s="54"/>
      <c r="B286" s="54"/>
      <c r="C286" s="54"/>
      <c r="D286" s="54"/>
      <c r="E286" s="54"/>
      <c r="F286" s="54"/>
      <c r="G286" s="54"/>
      <c r="H286" s="54"/>
      <c r="I286" s="54"/>
      <c r="J286" s="54"/>
      <c r="K286" s="54"/>
      <c r="L286" s="54"/>
      <c r="M286" s="54"/>
      <c r="N286" s="54"/>
      <c r="O286" s="54"/>
      <c r="P286" s="54"/>
      <c r="Q286" s="54"/>
      <c r="R286" s="54"/>
      <c r="S286" s="54"/>
      <c r="T286" s="54"/>
      <c r="U286" s="54"/>
      <c r="V286" s="54"/>
      <c r="W286" s="54"/>
      <c r="X286" s="54"/>
      <c r="Y286" s="54"/>
      <c r="Z286" s="54"/>
      <c r="AA286" s="54"/>
      <c r="AB286" s="54"/>
    </row>
    <row r="287" ht="13.5" customHeight="1">
      <c r="A287" s="54"/>
      <c r="B287" s="54"/>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c r="AA287" s="54"/>
      <c r="AB287" s="54"/>
    </row>
    <row r="288" ht="13.5" customHeight="1">
      <c r="A288" s="54"/>
      <c r="B288" s="54"/>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c r="AA288" s="54"/>
      <c r="AB288" s="54"/>
    </row>
    <row r="289" ht="13.5" customHeight="1">
      <c r="A289" s="54"/>
      <c r="B289" s="54"/>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c r="AA289" s="54"/>
      <c r="AB289" s="54"/>
    </row>
    <row r="290" ht="13.5" customHeight="1">
      <c r="A290" s="54"/>
      <c r="B290" s="54"/>
      <c r="C290" s="54"/>
      <c r="D290" s="54"/>
      <c r="E290" s="54"/>
      <c r="F290" s="54"/>
      <c r="G290" s="54"/>
      <c r="H290" s="54"/>
      <c r="I290" s="54"/>
      <c r="J290" s="54"/>
      <c r="K290" s="54"/>
      <c r="L290" s="54"/>
      <c r="M290" s="54"/>
      <c r="N290" s="54"/>
      <c r="O290" s="54"/>
      <c r="P290" s="54"/>
      <c r="Q290" s="54"/>
      <c r="R290" s="54"/>
      <c r="S290" s="54"/>
      <c r="T290" s="54"/>
      <c r="U290" s="54"/>
      <c r="V290" s="54"/>
      <c r="W290" s="54"/>
      <c r="X290" s="54"/>
      <c r="Y290" s="54"/>
      <c r="Z290" s="54"/>
      <c r="AA290" s="54"/>
      <c r="AB290" s="54"/>
    </row>
    <row r="291" ht="13.5" customHeight="1">
      <c r="A291" s="54"/>
      <c r="B291" s="54"/>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c r="AA291" s="54"/>
      <c r="AB291" s="54"/>
    </row>
    <row r="292" ht="13.5" customHeight="1">
      <c r="A292" s="54"/>
      <c r="B292" s="54"/>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c r="AA292" s="54"/>
      <c r="AB292" s="54"/>
    </row>
    <row r="293" ht="13.5" customHeight="1">
      <c r="A293" s="54"/>
      <c r="B293" s="54"/>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c r="AA293" s="54"/>
      <c r="AB293" s="54"/>
    </row>
    <row r="294" ht="13.5" customHeight="1">
      <c r="A294" s="54"/>
      <c r="B294" s="54"/>
      <c r="C294" s="54"/>
      <c r="D294" s="54"/>
      <c r="E294" s="54"/>
      <c r="F294" s="54"/>
      <c r="G294" s="54"/>
      <c r="H294" s="54"/>
      <c r="I294" s="54"/>
      <c r="J294" s="54"/>
      <c r="K294" s="54"/>
      <c r="L294" s="54"/>
      <c r="M294" s="54"/>
      <c r="N294" s="54"/>
      <c r="O294" s="54"/>
      <c r="P294" s="54"/>
      <c r="Q294" s="54"/>
      <c r="R294" s="54"/>
      <c r="S294" s="54"/>
      <c r="T294" s="54"/>
      <c r="U294" s="54"/>
      <c r="V294" s="54"/>
      <c r="W294" s="54"/>
      <c r="X294" s="54"/>
      <c r="Y294" s="54"/>
      <c r="Z294" s="54"/>
      <c r="AA294" s="54"/>
      <c r="AB294" s="54"/>
    </row>
    <row r="295" ht="13.5" customHeight="1">
      <c r="A295" s="54"/>
      <c r="B295" s="54"/>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c r="AA295" s="54"/>
      <c r="AB295" s="54"/>
    </row>
    <row r="296" ht="13.5" customHeight="1">
      <c r="A296" s="54"/>
      <c r="B296" s="54"/>
      <c r="C296" s="54"/>
      <c r="D296" s="54"/>
      <c r="E296" s="54"/>
      <c r="F296" s="54"/>
      <c r="G296" s="54"/>
      <c r="H296" s="54"/>
      <c r="I296" s="54"/>
      <c r="J296" s="54"/>
      <c r="K296" s="54"/>
      <c r="L296" s="54"/>
      <c r="M296" s="54"/>
      <c r="N296" s="54"/>
      <c r="O296" s="54"/>
      <c r="P296" s="54"/>
      <c r="Q296" s="54"/>
      <c r="R296" s="54"/>
      <c r="S296" s="54"/>
      <c r="T296" s="54"/>
      <c r="U296" s="54"/>
      <c r="V296" s="54"/>
      <c r="W296" s="54"/>
      <c r="X296" s="54"/>
      <c r="Y296" s="54"/>
      <c r="Z296" s="54"/>
      <c r="AA296" s="54"/>
      <c r="AB296" s="54"/>
    </row>
    <row r="297" ht="13.5" customHeight="1">
      <c r="A297" s="54"/>
      <c r="B297" s="54"/>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c r="AA297" s="54"/>
      <c r="AB297" s="54"/>
    </row>
    <row r="298" ht="13.5" customHeight="1">
      <c r="A298" s="54"/>
      <c r="B298" s="54"/>
      <c r="C298" s="54"/>
      <c r="D298" s="54"/>
      <c r="E298" s="54"/>
      <c r="F298" s="54"/>
      <c r="G298" s="54"/>
      <c r="H298" s="54"/>
      <c r="I298" s="54"/>
      <c r="J298" s="54"/>
      <c r="K298" s="54"/>
      <c r="L298" s="54"/>
      <c r="M298" s="54"/>
      <c r="N298" s="54"/>
      <c r="O298" s="54"/>
      <c r="P298" s="54"/>
      <c r="Q298" s="54"/>
      <c r="R298" s="54"/>
      <c r="S298" s="54"/>
      <c r="T298" s="54"/>
      <c r="U298" s="54"/>
      <c r="V298" s="54"/>
      <c r="W298" s="54"/>
      <c r="X298" s="54"/>
      <c r="Y298" s="54"/>
      <c r="Z298" s="54"/>
      <c r="AA298" s="54"/>
      <c r="AB298" s="54"/>
    </row>
    <row r="299" ht="13.5" customHeight="1">
      <c r="A299" s="54"/>
      <c r="B299" s="54"/>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c r="AA299" s="54"/>
      <c r="AB299" s="54"/>
    </row>
    <row r="300" ht="13.5" customHeight="1">
      <c r="A300" s="54"/>
      <c r="B300" s="54"/>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c r="AA300" s="54"/>
      <c r="AB300" s="54"/>
    </row>
    <row r="301" ht="13.5" customHeight="1">
      <c r="A301" s="54"/>
      <c r="B301" s="54"/>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c r="AA301" s="54"/>
      <c r="AB301" s="54"/>
    </row>
    <row r="302" ht="13.5" customHeight="1">
      <c r="A302" s="54"/>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c r="AA302" s="54"/>
      <c r="AB302" s="54"/>
    </row>
    <row r="303" ht="13.5" customHeight="1">
      <c r="A303" s="54"/>
      <c r="B303" s="54"/>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c r="AA303" s="54"/>
      <c r="AB303" s="54"/>
    </row>
    <row r="304" ht="13.5" customHeight="1">
      <c r="A304" s="54"/>
      <c r="B304" s="54"/>
      <c r="C304" s="54"/>
      <c r="D304" s="54"/>
      <c r="E304" s="54"/>
      <c r="F304" s="54"/>
      <c r="G304" s="54"/>
      <c r="H304" s="54"/>
      <c r="I304" s="54"/>
      <c r="J304" s="54"/>
      <c r="K304" s="54"/>
      <c r="L304" s="54"/>
      <c r="M304" s="54"/>
      <c r="N304" s="54"/>
      <c r="O304" s="54"/>
      <c r="P304" s="54"/>
      <c r="Q304" s="54"/>
      <c r="R304" s="54"/>
      <c r="S304" s="54"/>
      <c r="T304" s="54"/>
      <c r="U304" s="54"/>
      <c r="V304" s="54"/>
      <c r="W304" s="54"/>
      <c r="X304" s="54"/>
      <c r="Y304" s="54"/>
      <c r="Z304" s="54"/>
      <c r="AA304" s="54"/>
      <c r="AB304" s="54"/>
    </row>
    <row r="305" ht="13.5" customHeight="1">
      <c r="A305" s="54"/>
      <c r="B305" s="54"/>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c r="AA305" s="54"/>
      <c r="AB305" s="54"/>
    </row>
    <row r="306" ht="13.5" customHeight="1">
      <c r="A306" s="54"/>
      <c r="B306" s="54"/>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c r="AA306" s="54"/>
      <c r="AB306" s="54"/>
    </row>
    <row r="307" ht="13.5" customHeight="1">
      <c r="A307" s="54"/>
      <c r="B307" s="54"/>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c r="AA307" s="54"/>
      <c r="AB307" s="54"/>
    </row>
    <row r="308" ht="13.5" customHeight="1">
      <c r="A308" s="54"/>
      <c r="B308" s="54"/>
      <c r="C308" s="54"/>
      <c r="D308" s="54"/>
      <c r="E308" s="54"/>
      <c r="F308" s="54"/>
      <c r="G308" s="54"/>
      <c r="H308" s="54"/>
      <c r="I308" s="54"/>
      <c r="J308" s="54"/>
      <c r="K308" s="54"/>
      <c r="L308" s="54"/>
      <c r="M308" s="54"/>
      <c r="N308" s="54"/>
      <c r="O308" s="54"/>
      <c r="P308" s="54"/>
      <c r="Q308" s="54"/>
      <c r="R308" s="54"/>
      <c r="S308" s="54"/>
      <c r="T308" s="54"/>
      <c r="U308" s="54"/>
      <c r="V308" s="54"/>
      <c r="W308" s="54"/>
      <c r="X308" s="54"/>
      <c r="Y308" s="54"/>
      <c r="Z308" s="54"/>
      <c r="AA308" s="54"/>
      <c r="AB308" s="54"/>
    </row>
    <row r="309" ht="13.5" customHeight="1">
      <c r="A309" s="54"/>
      <c r="B309" s="54"/>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c r="AA309" s="54"/>
      <c r="AB309" s="54"/>
    </row>
    <row r="310" ht="13.5" customHeight="1">
      <c r="A310" s="54"/>
      <c r="B310" s="54"/>
      <c r="C310" s="54"/>
      <c r="D310" s="54"/>
      <c r="E310" s="54"/>
      <c r="F310" s="54"/>
      <c r="G310" s="54"/>
      <c r="H310" s="54"/>
      <c r="I310" s="54"/>
      <c r="J310" s="54"/>
      <c r="K310" s="54"/>
      <c r="L310" s="54"/>
      <c r="M310" s="54"/>
      <c r="N310" s="54"/>
      <c r="O310" s="54"/>
      <c r="P310" s="54"/>
      <c r="Q310" s="54"/>
      <c r="R310" s="54"/>
      <c r="S310" s="54"/>
      <c r="T310" s="54"/>
      <c r="U310" s="54"/>
      <c r="V310" s="54"/>
      <c r="W310" s="54"/>
      <c r="X310" s="54"/>
      <c r="Y310" s="54"/>
      <c r="Z310" s="54"/>
      <c r="AA310" s="54"/>
      <c r="AB310" s="54"/>
    </row>
    <row r="311" ht="13.5" customHeight="1">
      <c r="A311" s="54"/>
      <c r="B311" s="54"/>
      <c r="C311" s="54"/>
      <c r="D311" s="54"/>
      <c r="E311" s="54"/>
      <c r="F311" s="54"/>
      <c r="G311" s="54"/>
      <c r="H311" s="54"/>
      <c r="I311" s="54"/>
      <c r="J311" s="54"/>
      <c r="K311" s="54"/>
      <c r="L311" s="54"/>
      <c r="M311" s="54"/>
      <c r="N311" s="54"/>
      <c r="O311" s="54"/>
      <c r="P311" s="54"/>
      <c r="Q311" s="54"/>
      <c r="R311" s="54"/>
      <c r="S311" s="54"/>
      <c r="T311" s="54"/>
      <c r="U311" s="54"/>
      <c r="V311" s="54"/>
      <c r="W311" s="54"/>
      <c r="X311" s="54"/>
      <c r="Y311" s="54"/>
      <c r="Z311" s="54"/>
      <c r="AA311" s="54"/>
      <c r="AB311" s="54"/>
    </row>
    <row r="312" ht="13.5" customHeight="1">
      <c r="A312" s="54"/>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c r="AA312" s="54"/>
      <c r="AB312" s="54"/>
    </row>
    <row r="313" ht="13.5" customHeight="1">
      <c r="A313" s="54"/>
      <c r="B313" s="54"/>
      <c r="C313" s="54"/>
      <c r="D313" s="54"/>
      <c r="E313" s="54"/>
      <c r="F313" s="54"/>
      <c r="G313" s="54"/>
      <c r="H313" s="54"/>
      <c r="I313" s="54"/>
      <c r="J313" s="54"/>
      <c r="K313" s="54"/>
      <c r="L313" s="54"/>
      <c r="M313" s="54"/>
      <c r="N313" s="54"/>
      <c r="O313" s="54"/>
      <c r="P313" s="54"/>
      <c r="Q313" s="54"/>
      <c r="R313" s="54"/>
      <c r="S313" s="54"/>
      <c r="T313" s="54"/>
      <c r="U313" s="54"/>
      <c r="V313" s="54"/>
      <c r="W313" s="54"/>
      <c r="X313" s="54"/>
      <c r="Y313" s="54"/>
      <c r="Z313" s="54"/>
      <c r="AA313" s="54"/>
      <c r="AB313" s="54"/>
    </row>
    <row r="314" ht="13.5" customHeight="1">
      <c r="A314" s="54"/>
      <c r="B314" s="54"/>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c r="AA314" s="54"/>
      <c r="AB314" s="54"/>
    </row>
    <row r="315" ht="13.5" customHeight="1">
      <c r="A315" s="54"/>
      <c r="B315" s="54"/>
      <c r="C315" s="54"/>
      <c r="D315" s="54"/>
      <c r="E315" s="54"/>
      <c r="F315" s="54"/>
      <c r="G315" s="54"/>
      <c r="H315" s="54"/>
      <c r="I315" s="54"/>
      <c r="J315" s="54"/>
      <c r="K315" s="54"/>
      <c r="L315" s="54"/>
      <c r="M315" s="54"/>
      <c r="N315" s="54"/>
      <c r="O315" s="54"/>
      <c r="P315" s="54"/>
      <c r="Q315" s="54"/>
      <c r="R315" s="54"/>
      <c r="S315" s="54"/>
      <c r="T315" s="54"/>
      <c r="U315" s="54"/>
      <c r="V315" s="54"/>
      <c r="W315" s="54"/>
      <c r="X315" s="54"/>
      <c r="Y315" s="54"/>
      <c r="Z315" s="54"/>
      <c r="AA315" s="54"/>
      <c r="AB315" s="54"/>
    </row>
    <row r="316" ht="13.5" customHeight="1">
      <c r="A316" s="54"/>
      <c r="B316" s="54"/>
      <c r="C316" s="54"/>
      <c r="D316" s="54"/>
      <c r="E316" s="54"/>
      <c r="F316" s="54"/>
      <c r="G316" s="54"/>
      <c r="H316" s="54"/>
      <c r="I316" s="54"/>
      <c r="J316" s="54"/>
      <c r="K316" s="54"/>
      <c r="L316" s="54"/>
      <c r="M316" s="54"/>
      <c r="N316" s="54"/>
      <c r="O316" s="54"/>
      <c r="P316" s="54"/>
      <c r="Q316" s="54"/>
      <c r="R316" s="54"/>
      <c r="S316" s="54"/>
      <c r="T316" s="54"/>
      <c r="U316" s="54"/>
      <c r="V316" s="54"/>
      <c r="W316" s="54"/>
      <c r="X316" s="54"/>
      <c r="Y316" s="54"/>
      <c r="Z316" s="54"/>
      <c r="AA316" s="54"/>
      <c r="AB316" s="54"/>
    </row>
    <row r="317" ht="13.5" customHeight="1">
      <c r="A317" s="54"/>
      <c r="B317" s="54"/>
      <c r="C317" s="54"/>
      <c r="D317" s="54"/>
      <c r="E317" s="54"/>
      <c r="F317" s="54"/>
      <c r="G317" s="54"/>
      <c r="H317" s="54"/>
      <c r="I317" s="54"/>
      <c r="J317" s="54"/>
      <c r="K317" s="54"/>
      <c r="L317" s="54"/>
      <c r="M317" s="54"/>
      <c r="N317" s="54"/>
      <c r="O317" s="54"/>
      <c r="P317" s="54"/>
      <c r="Q317" s="54"/>
      <c r="R317" s="54"/>
      <c r="S317" s="54"/>
      <c r="T317" s="54"/>
      <c r="U317" s="54"/>
      <c r="V317" s="54"/>
      <c r="W317" s="54"/>
      <c r="X317" s="54"/>
      <c r="Y317" s="54"/>
      <c r="Z317" s="54"/>
      <c r="AA317" s="54"/>
      <c r="AB317" s="54"/>
    </row>
    <row r="318" ht="13.5" customHeight="1">
      <c r="A318" s="54"/>
      <c r="B318" s="54"/>
      <c r="C318" s="54"/>
      <c r="D318" s="54"/>
      <c r="E318" s="54"/>
      <c r="F318" s="54"/>
      <c r="G318" s="54"/>
      <c r="H318" s="54"/>
      <c r="I318" s="54"/>
      <c r="J318" s="54"/>
      <c r="K318" s="54"/>
      <c r="L318" s="54"/>
      <c r="M318" s="54"/>
      <c r="N318" s="54"/>
      <c r="O318" s="54"/>
      <c r="P318" s="54"/>
      <c r="Q318" s="54"/>
      <c r="R318" s="54"/>
      <c r="S318" s="54"/>
      <c r="T318" s="54"/>
      <c r="U318" s="54"/>
      <c r="V318" s="54"/>
      <c r="W318" s="54"/>
      <c r="X318" s="54"/>
      <c r="Y318" s="54"/>
      <c r="Z318" s="54"/>
      <c r="AA318" s="54"/>
      <c r="AB318" s="54"/>
    </row>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37">
    <mergeCell ref="B9:L9"/>
    <mergeCell ref="B18:L18"/>
    <mergeCell ref="B19:H19"/>
    <mergeCell ref="B20:H20"/>
    <mergeCell ref="B21:H21"/>
    <mergeCell ref="B22:H22"/>
    <mergeCell ref="B23:L23"/>
    <mergeCell ref="B24:H24"/>
    <mergeCell ref="B25:H25"/>
    <mergeCell ref="B26:H26"/>
    <mergeCell ref="B27:H27"/>
    <mergeCell ref="B28:H28"/>
    <mergeCell ref="B29:H29"/>
    <mergeCell ref="B30:H30"/>
    <mergeCell ref="B31:H31"/>
    <mergeCell ref="B32:H32"/>
    <mergeCell ref="B33:H33"/>
    <mergeCell ref="B35:H35"/>
    <mergeCell ref="B39:L39"/>
    <mergeCell ref="B40:L40"/>
    <mergeCell ref="B50:H50"/>
    <mergeCell ref="B51:H51"/>
    <mergeCell ref="B52:H52"/>
    <mergeCell ref="B54:L54"/>
    <mergeCell ref="B55:H55"/>
    <mergeCell ref="B56:H56"/>
    <mergeCell ref="B57:H57"/>
    <mergeCell ref="B58:H58"/>
    <mergeCell ref="B73:H73"/>
    <mergeCell ref="B75:H75"/>
    <mergeCell ref="B59:H59"/>
    <mergeCell ref="B60:H60"/>
    <mergeCell ref="B61:H61"/>
    <mergeCell ref="B62:H62"/>
    <mergeCell ref="B63:H63"/>
    <mergeCell ref="B68:H68"/>
    <mergeCell ref="B71:H71"/>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2013-11-13T15:49:20Z</dcterms:created>
</cp:coreProperties>
</file>