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localSheetId="2" name="Subawardee_ID">#REF!</definedName>
    <definedName name="Subawardee_ID">#REF!</definedName>
  </definedNames>
  <calcPr/>
  <extLst>
    <ext uri="GoogleSheetsCustomDataVersion1">
      <go:sheetsCustomData xmlns:go="http://customooxmlschemas.google.com/" r:id="rId7" roundtripDataSignature="AMtx7miGJuH+c1UKGq0OZQki8DVJxaOK7w=="/>
    </ext>
  </extLst>
</workbook>
</file>

<file path=xl/sharedStrings.xml><?xml version="1.0" encoding="utf-8"?>
<sst xmlns="http://schemas.openxmlformats.org/spreadsheetml/2006/main" count="207" uniqueCount="117">
  <si>
    <t>Budget Guidlines</t>
  </si>
  <si>
    <t>All numbers must be in US dollars.</t>
  </si>
  <si>
    <t>Project budgets should reflect the actual needs of the project.</t>
  </si>
  <si>
    <t>The indirect cost (Overhead/Facilities &amp; Administrative Costs) rate for J-PAL NA funding is capped at 9% of total direct costs.</t>
  </si>
  <si>
    <t>J-PAL North America does not cover PI effort (academic or summer months). We will support salary and fringe benefits for other project personnel.</t>
  </si>
  <si>
    <t>J-PAL will not approve costs labeled as miscellaneous, contingency, or rent.</t>
  </si>
  <si>
    <t>J-PAL does not allow variance greater than 10% (by major line item) without prior approval. If modifications are needed, project staff are required to inform J-PAL and request approval in advance.</t>
  </si>
  <si>
    <t>Expenses associated with the provision of detailed information on program costs are allowable.</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</si>
  <si>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</si>
  <si>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If MIT will be the institue receiving the award, please contact us for additional instructions.</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</si>
  <si>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</si>
  <si>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Awards are paid on a cost-reimbursable basis.</t>
  </si>
  <si>
    <t xml:space="preserve">It is your responsibility to submit a budget that is correct and follows your host institution’s policies for costs. If you wait until an award has been made by J-PAL NA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</si>
  <si>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Template Instructions</t>
  </si>
  <si>
    <t>Funding and Co-Funding</t>
  </si>
  <si>
    <r>
      <rPr>
        <rFont val="Arial"/>
        <color rgb="FF000000"/>
        <sz val="10.0"/>
      </rPr>
      <t xml:space="preserve">If your total project budget exceeds your request from J-PAL North America (J-PAL NA), please complete both the "Total Project Budget" </t>
    </r>
    <r>
      <rPr>
        <rFont val="Arial"/>
        <color rgb="FF000000"/>
        <sz val="10.0"/>
        <u/>
      </rPr>
      <t>and</t>
    </r>
    <r>
      <rPr>
        <rFont val="Arial"/>
        <color rgb="FF000000"/>
        <sz val="10.0"/>
      </rPr>
      <t xml:space="preserve"> "J-PAL NA Budget" worksheets and include any co-funders and/or your plan to cover any deficits in the "Notes" column.</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</si>
  <si>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</si>
  <si>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</si>
  <si>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</si>
  <si>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</si>
  <si>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</si>
  <si>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</si>
  <si>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</si>
  <si>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</si>
  <si>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Please include the title/role for each person included in the budget, as well as base salary, % effort requested, and the applicable fringe rate. J-PAL does not support PI effort.</t>
  </si>
  <si>
    <t>Travel</t>
  </si>
  <si>
    <t>Travel expenses should include flights, ground transportation, accommodations, and meals.</t>
  </si>
  <si>
    <t>Other Direct Costs</t>
  </si>
  <si>
    <t>Equipment</t>
  </si>
  <si>
    <t>Equipment could include specialized computers or servers, or other tangible items with a useful life of over 1 year that cost $5,000 or more.</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</si>
  <si>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</si>
  <si>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</si>
  <si>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</si>
  <si>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</si>
  <si>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</si>
  <si>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</si>
  <si>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</si>
  <si>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</si>
  <si>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</si>
  <si>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</si>
  <si>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</si>
  <si>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</si>
  <si>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</si>
  <si>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</si>
  <si>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</si>
  <si>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t xml:space="preserve">We strongly encourage PIs to request funding for training expenses for study personnel and/or implementing partners. J-PAL offers annual trainings for staff and partners engaged in randomized controlled trials: (1) Research Staff Training: week-long training for research staff and managers; (2) Evaluating Social Programs: week-long training for policymakers and practitioners on why and how to conduct randomized evaluations. Travel expenses related to trainings belong in the "Travel" section above. More information can be found here: https://www.povertyactionlab.org/training. Funding can also cover trainings outside of J-PAL offerings. </t>
  </si>
  <si>
    <t>Other (please describe)</t>
  </si>
  <si>
    <t>The examples and categories listed are not exhaustive. If you have questions about the allowability of a proposed expense, please contact the initiative manager for the funding opportunity to which you are applying.</t>
  </si>
  <si>
    <t>J-PAL North America Research Management Support (RMS)</t>
  </si>
  <si>
    <t xml:space="preserve">Applicants interested in requesting Research Management Support can either apply for J-PAL funding or pay for staff time from discretionary funding. RMS funding supports J-PAL staff time and is therefore not part of the subaward. The cost of RMS support depends on the type of support and level of involvement requested from J-PAL NA. The amounts below are estimates. The exact cost will be determined in conjunction with the RMS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</si>
  <si>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</si>
  <si>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</si>
  <si>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</si>
  <si>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</si>
  <si>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</si>
  <si>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</si>
  <si>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</si>
  <si>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</si>
  <si>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</si>
  <si>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</si>
  <si>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</si>
  <si>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</si>
  <si>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Year 1</t>
  </si>
  <si>
    <t>Year 2</t>
  </si>
  <si>
    <t>Year 3</t>
  </si>
  <si>
    <t>Total Cost</t>
  </si>
  <si>
    <t xml:space="preserve">Personnel* </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</si>
  <si>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</si>
  <si>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</si>
  <si>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</si>
  <si>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</si>
  <si>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</si>
  <si>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</si>
  <si>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</si>
  <si>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</si>
  <si>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</si>
  <si>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</si>
  <si>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</si>
  <si>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</si>
  <si>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</si>
  <si>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</si>
  <si>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</si>
  <si>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</si>
  <si>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</si>
  <si>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</si>
  <si>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</si>
  <si>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</si>
  <si>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</si>
  <si>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</si>
  <si>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</si>
  <si>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</si>
  <si>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</si>
  <si>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</si>
  <si>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</si>
  <si>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</si>
  <si>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Partner Other Direct Costs Subtotal</t>
  </si>
  <si>
    <t>Partner Subtotal</t>
  </si>
  <si>
    <t>Total Direct Costs</t>
  </si>
  <si>
    <t>Indirect Costs***</t>
  </si>
  <si>
    <t>Total Budget</t>
  </si>
  <si>
    <t>*Please note that J-PAL NA does not cover PI effort.</t>
  </si>
  <si>
    <t>** We strongly recommend that research staff take J-PAL's Research Staff Training and that staff from implementing partners take J-PAL's Evaluating Social Programs course. RST fees include transportation from Cambridge to the course location, food, and lodging for 1 attendee. ESP cost reflects the course fees but not travel, and assumes 1 attendee. Please adjust to fit your project's needs.</t>
  </si>
  <si>
    <t xml:space="preserve">***Indirect cost recovery is capped at 9% of total direct costs. </t>
  </si>
  <si>
    <t xml:space="preserve">^STReaM budget amounts are estimates. If projects are selected for funded STReaM support, a more precise budget will be determined based on actual project needs. </t>
  </si>
  <si>
    <t>Yes</t>
  </si>
  <si>
    <t>No</t>
  </si>
  <si>
    <t>TOTAL PROJECT BUDGET</t>
  </si>
  <si>
    <t>Total Organization Budget</t>
  </si>
  <si>
    <t>J-PAL North America Short Term Research Management^</t>
  </si>
  <si>
    <t>None</t>
  </si>
  <si>
    <t>Learn more about STReaM</t>
  </si>
  <si>
    <t>Select which stage of STReaM support you would like from the dropdown menu.</t>
  </si>
  <si>
    <t>Study design support</t>
  </si>
  <si>
    <t>STReaM Subtotal</t>
  </si>
  <si>
    <t>Piloting &amp; data collection</t>
  </si>
  <si>
    <t>Early stage study implementation</t>
  </si>
  <si>
    <t>Total Award Amount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</si>
</sst>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0">
    <font>
      <sz val="10.0"/>
      <color rgb="FF000000"/>
      <name val="Arial"/>
      <scheme val="minor"/>
    </font>
    <font>
      <b/>
      <sz val="16.0"/>
      <color rgb="FF000000"/>
      <name val="Arial"/>
    </font>
    <font>
      <color rgb="FF000000"/>
      <name val="Calibri"/>
    </font>
    <font>
      <b/>
      <color rgb="FF000000"/>
      <name val="Arial"/>
    </font>
    <font>
      <sz val="10.0"/>
      <color rgb="FF000000"/>
      <name val="Arial"/>
    </font>
    <font>
      <color rgb="FF000000"/>
      <name val="Arial"/>
    </font>
    <font>
      <b/>
      <sz val="10.0"/>
      <color rgb="FF000000"/>
      <name val="Arial"/>
    </font>
    <font>
      <i/>
      <sz val="10.0"/>
      <color rgb="FF000000"/>
      <name val="Arial"/>
    </font>
    <font>
      <b/>
      <sz val="11.0"/>
      <color theme="1"/>
      <name val="Arial"/>
    </font>
    <font>
      <sz val="11.0"/>
      <color theme="1"/>
      <name val="Arial"/>
    </font>
    <font>
      <b/>
      <sz val="8.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b/>
      <i/>
      <sz val="10.0"/>
      <color theme="1"/>
      <name val="Arial"/>
    </font>
    <font>
      <sz val="9.0"/>
      <color theme="1"/>
      <name val="Arial"/>
    </font>
    <font>
      <u/>
      <sz val="10.0"/>
      <color rgb="FF0000D4"/>
      <name val="Arial"/>
    </font>
  </fonts>
  <fills count="9">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41">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rgb="FF000000"/>
      </top>
      <bottom style="thin">
        <color rgb="FF000000"/>
      </bottom>
    </border>
    <border>
      <left style="thin">
        <color rgb="FF000000"/>
      </left>
      <top/>
      <bottom/>
    </border>
    <border>
      <top/>
      <bottom/>
    </border>
    <border>
      <left style="thin">
        <color rgb="FF000000"/>
      </left>
      <right style="thin">
        <color rgb="FF000000"/>
      </right>
      <top/>
      <bottom/>
    </border>
    <border>
      <left/>
      <right style="thin">
        <color rgb="FF000000"/>
      </right>
      <top/>
      <bottom/>
    </border>
    <border>
      <right style="thin">
        <color rgb="FF000000"/>
      </right>
      <top/>
      <bottom/>
    </border>
  </borders>
  <cellStyleXfs count="1">
    <xf borderId="0" fillId="0" fontId="0" numFmtId="0" applyAlignment="1" applyFont="1"/>
  </cellStyleXfs>
  <cellXfs count="164">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2" fontId="3" numFmtId="0" xfId="0" applyFill="1" applyFont="1"/>
    <xf borderId="0" fillId="2" fontId="4" numFmtId="0" xfId="0" applyFont="1"/>
    <xf borderId="0" fillId="3" fontId="5" numFmtId="0" xfId="0" applyFill="1" applyFont="1"/>
    <xf borderId="0" fillId="3" fontId="4" numFmtId="0" xfId="0" applyAlignment="1" applyFont="1">
      <alignment shrinkToFit="0" wrapText="1"/>
    </xf>
    <xf borderId="0" fillId="0" fontId="4" numFmtId="0" xfId="0" applyAlignment="1" applyFont="1">
      <alignment shrinkToFit="0" vertical="center" wrapText="1"/>
    </xf>
    <xf borderId="0" fillId="0" fontId="4" numFmtId="0" xfId="0" applyAlignment="1" applyFont="1">
      <alignment vertical="center"/>
    </xf>
    <xf borderId="0" fillId="4" fontId="5" numFmtId="0" xfId="0" applyFill="1" applyFont="1"/>
    <xf borderId="0" fillId="4" fontId="4" numFmtId="0" xfId="0" applyAlignment="1" applyFont="1">
      <alignment shrinkToFit="0" wrapText="1"/>
    </xf>
    <xf borderId="0" fillId="0" fontId="4" numFmtId="0" xfId="0" applyFont="1"/>
    <xf borderId="0" fillId="0" fontId="4" numFmtId="0" xfId="0" applyAlignment="1" applyFont="1">
      <alignment shrinkToFit="0" wrapText="1"/>
    </xf>
    <xf borderId="0" fillId="4" fontId="5" numFmtId="0" xfId="0" applyAlignment="1" applyFont="1">
      <alignment shrinkToFit="0" wrapText="1"/>
    </xf>
    <xf borderId="0" fillId="4" fontId="4" numFmtId="0" xfId="0" applyAlignment="1" applyFont="1">
      <alignment horizontal="left" shrinkToFit="0" wrapText="1"/>
    </xf>
    <xf borderId="0" fillId="3" fontId="4" numFmtId="0" xfId="0" applyAlignment="1" applyFont="1">
      <alignment horizontal="left" shrinkToFit="0" wrapText="1"/>
    </xf>
    <xf borderId="0" fillId="4" fontId="2" numFmtId="0" xfId="0" applyFont="1"/>
    <xf borderId="0" fillId="4" fontId="4" numFmtId="0" xfId="0" applyAlignment="1" applyFont="1">
      <alignment horizontal="left" shrinkToFit="0" vertical="top" wrapText="1"/>
    </xf>
    <xf borderId="0" fillId="3" fontId="2" numFmtId="0" xfId="0" applyFont="1"/>
    <xf borderId="0" fillId="3" fontId="4" numFmtId="0" xfId="0" applyAlignment="1" applyFont="1">
      <alignment horizontal="left" shrinkToFit="0" vertical="top" wrapText="1"/>
    </xf>
    <xf borderId="0" fillId="4" fontId="6" numFmtId="0" xfId="0" applyAlignment="1" applyFont="1">
      <alignment horizontal="left" shrinkToFit="0" vertical="center" wrapText="1"/>
    </xf>
    <xf borderId="0" fillId="3" fontId="6" numFmtId="0" xfId="0" applyAlignment="1" applyFont="1">
      <alignment horizontal="center"/>
    </xf>
    <xf borderId="0" fillId="3" fontId="6" numFmtId="0" xfId="0" applyFont="1"/>
    <xf borderId="0" fillId="4" fontId="6" numFmtId="0" xfId="0" applyAlignment="1" applyFont="1">
      <alignment horizontal="center" vertical="center"/>
    </xf>
    <xf borderId="0" fillId="4" fontId="4" numFmtId="0" xfId="0" applyAlignment="1" applyFont="1">
      <alignment horizontal="left" shrinkToFit="0" vertical="center" wrapText="1"/>
    </xf>
    <xf borderId="0" fillId="3" fontId="4" numFmtId="0" xfId="0" applyAlignment="1" applyFont="1">
      <alignment horizontal="left"/>
    </xf>
    <xf borderId="0" fillId="4" fontId="6" numFmtId="0" xfId="0" applyAlignment="1" applyFont="1">
      <alignment horizontal="center"/>
    </xf>
    <xf borderId="0" fillId="4" fontId="4" numFmtId="0" xfId="0" applyAlignment="1" applyFont="1">
      <alignment horizontal="left"/>
    </xf>
    <xf borderId="0" fillId="4" fontId="6" numFmtId="0" xfId="0" applyFont="1"/>
    <xf borderId="0" fillId="4" fontId="4" numFmtId="0" xfId="0" applyFont="1"/>
    <xf borderId="0" fillId="3" fontId="4" numFmtId="0" xfId="0" applyFont="1"/>
    <xf borderId="0" fillId="3" fontId="7" numFmtId="0" xfId="0" applyFont="1"/>
    <xf borderId="0" fillId="4" fontId="7" numFmtId="0" xfId="0" applyFont="1"/>
    <xf borderId="0" fillId="3" fontId="7" numFmtId="0" xfId="0" applyAlignment="1" applyFont="1">
      <alignment horizontal="left" shrinkToFit="0" wrapText="1"/>
    </xf>
    <xf borderId="0" fillId="4" fontId="7" numFmtId="0" xfId="0" applyAlignment="1" applyFont="1">
      <alignment horizontal="left" shrinkToFit="0" wrapText="1"/>
    </xf>
    <xf borderId="0" fillId="0" fontId="6" numFmtId="0" xfId="0" applyAlignment="1" applyFont="1">
      <alignment horizontal="center"/>
    </xf>
    <xf borderId="0" fillId="0" fontId="6" numFmtId="0" xfId="0" applyFont="1"/>
    <xf borderId="0" fillId="0" fontId="4" numFmtId="0" xfId="0" applyAlignment="1" applyFont="1">
      <alignment horizontal="left" vertical="center"/>
    </xf>
    <xf borderId="0" fillId="0" fontId="8" numFmtId="0" xfId="0" applyAlignment="1" applyFont="1">
      <alignment vertical="center"/>
    </xf>
    <xf borderId="0" fillId="0" fontId="9" numFmtId="0" xfId="0" applyFont="1"/>
    <xf borderId="1" fillId="0" fontId="8" numFmtId="0" xfId="0" applyAlignment="1" applyBorder="1" applyFont="1">
      <alignment horizontal="left"/>
    </xf>
    <xf borderId="2" fillId="0" fontId="8" numFmtId="0" xfId="0" applyAlignment="1" applyBorder="1" applyFont="1">
      <alignment horizontal="left"/>
    </xf>
    <xf borderId="2" fillId="0" fontId="9" numFmtId="0" xfId="0" applyBorder="1" applyFont="1"/>
    <xf borderId="3" fillId="0" fontId="10" numFmtId="0" xfId="0" applyBorder="1" applyFont="1"/>
    <xf borderId="4" fillId="0" fontId="8" numFmtId="0" xfId="0" applyAlignment="1" applyBorder="1" applyFont="1">
      <alignment horizontal="left"/>
    </xf>
    <xf borderId="0" fillId="0" fontId="8" numFmtId="0" xfId="0" applyAlignment="1" applyFont="1">
      <alignment horizontal="left"/>
    </xf>
    <xf borderId="5" fillId="0" fontId="10" numFmtId="0" xfId="0" applyBorder="1" applyFont="1"/>
    <xf borderId="5" fillId="0" fontId="9" numFmtId="0" xfId="0" applyBorder="1" applyFont="1"/>
    <xf borderId="6" fillId="0" fontId="8" numFmtId="0" xfId="0" applyAlignment="1" applyBorder="1" applyFont="1">
      <alignment horizontal="left"/>
    </xf>
    <xf borderId="7" fillId="0" fontId="8" numFmtId="0" xfId="0" applyAlignment="1" applyBorder="1" applyFont="1">
      <alignment horizontal="left"/>
    </xf>
    <xf borderId="7" fillId="0" fontId="9" numFmtId="0" xfId="0" applyBorder="1" applyFont="1"/>
    <xf borderId="7" fillId="0" fontId="10" numFmtId="0" xfId="0" applyBorder="1" applyFont="1"/>
    <xf borderId="8" fillId="0" fontId="9" numFmtId="0" xfId="0" applyBorder="1" applyFont="1"/>
    <xf borderId="9" fillId="0" fontId="9" numFmtId="0" xfId="0" applyAlignment="1" applyBorder="1" applyFont="1">
      <alignment horizontal="center"/>
    </xf>
    <xf borderId="10" fillId="0" fontId="11" numFmtId="0" xfId="0" applyBorder="1" applyFont="1"/>
    <xf borderId="9" fillId="0" fontId="11" numFmtId="0" xfId="0" applyBorder="1" applyFont="1"/>
    <xf borderId="11" fillId="0" fontId="11" numFmtId="0" xfId="0" applyAlignment="1" applyBorder="1" applyFont="1">
      <alignment horizontal="center"/>
    </xf>
    <xf borderId="12" fillId="0" fontId="11" numFmtId="0" xfId="0" applyAlignment="1" applyBorder="1" applyFont="1">
      <alignment horizontal="center" shrinkToFit="0" wrapText="1"/>
    </xf>
    <xf borderId="0" fillId="0" fontId="9" numFmtId="0" xfId="0" applyAlignment="1" applyFont="1">
      <alignment horizontal="center"/>
    </xf>
    <xf borderId="0" fillId="0" fontId="9" numFmtId="0" xfId="0" applyAlignment="1" applyFont="1">
      <alignment shrinkToFit="0" wrapText="1"/>
    </xf>
    <xf borderId="13" fillId="5" fontId="11" numFmtId="0" xfId="0" applyAlignment="1" applyBorder="1" applyFill="1" applyFont="1">
      <alignment shrinkToFit="0" wrapText="1"/>
    </xf>
    <xf borderId="14" fillId="5" fontId="12" numFmtId="0" xfId="0" applyAlignment="1" applyBorder="1" applyFont="1">
      <alignment shrinkToFit="0" wrapText="1"/>
    </xf>
    <xf borderId="15" fillId="5" fontId="13" numFmtId="40" xfId="0" applyAlignment="1" applyBorder="1" applyFont="1" applyNumberFormat="1">
      <alignment shrinkToFit="0" wrapText="1"/>
    </xf>
    <xf borderId="16" fillId="5" fontId="13" numFmtId="40" xfId="0" applyAlignment="1" applyBorder="1" applyFont="1" applyNumberFormat="1">
      <alignment shrinkToFit="0" wrapText="1"/>
    </xf>
    <xf borderId="0" fillId="0" fontId="13" numFmtId="40" xfId="0" applyAlignment="1" applyFont="1" applyNumberFormat="1">
      <alignment shrinkToFit="0" wrapText="1"/>
    </xf>
    <xf borderId="0" fillId="0" fontId="13" numFmtId="0" xfId="0" applyAlignment="1" applyFont="1">
      <alignment shrinkToFit="0" wrapText="1"/>
    </xf>
    <xf borderId="17" fillId="0" fontId="11" numFmtId="0" xfId="0" applyAlignment="1" applyBorder="1" applyFont="1">
      <alignment horizontal="left" shrinkToFit="0" wrapText="1"/>
    </xf>
    <xf borderId="18" fillId="0" fontId="14" numFmtId="0" xfId="0" applyBorder="1" applyFont="1"/>
    <xf borderId="19" fillId="0" fontId="14" numFmtId="0" xfId="0" applyBorder="1" applyFont="1"/>
    <xf borderId="20" fillId="0" fontId="15" numFmtId="0" xfId="0" applyAlignment="1" applyBorder="1" applyFont="1">
      <alignment shrinkToFit="0" wrapText="1"/>
    </xf>
    <xf borderId="0" fillId="0" fontId="15" numFmtId="0" xfId="0" applyAlignment="1" applyFont="1">
      <alignment shrinkToFit="0" wrapText="1"/>
    </xf>
    <xf borderId="21" fillId="0" fontId="13" numFmtId="40" xfId="0" applyAlignment="1" applyBorder="1" applyFont="1" applyNumberFormat="1">
      <alignment shrinkToFit="0" wrapText="1"/>
    </xf>
    <xf borderId="22" fillId="0" fontId="13" numFmtId="40" xfId="0" applyAlignment="1" applyBorder="1" applyFont="1" applyNumberFormat="1">
      <alignment shrinkToFit="0" wrapText="1"/>
    </xf>
    <xf borderId="0" fillId="0" fontId="16" numFmtId="0" xfId="0" applyAlignment="1" applyFont="1">
      <alignment shrinkToFit="0" wrapText="1"/>
    </xf>
    <xf borderId="0" fillId="0" fontId="15" numFmtId="164" xfId="0" applyAlignment="1" applyFont="1" applyNumberFormat="1">
      <alignment shrinkToFit="0" wrapText="1"/>
    </xf>
    <xf borderId="0" fillId="0" fontId="15" numFmtId="9" xfId="0" applyAlignment="1" applyFont="1" applyNumberFormat="1">
      <alignment shrinkToFit="0" wrapText="1"/>
    </xf>
    <xf borderId="21" fillId="0" fontId="16" numFmtId="164" xfId="0" applyAlignment="1" applyBorder="1" applyFont="1" applyNumberFormat="1">
      <alignment shrinkToFit="0" wrapText="1"/>
    </xf>
    <xf borderId="22" fillId="0" fontId="16" numFmtId="164" xfId="0" applyAlignment="1" applyBorder="1" applyFont="1" applyNumberFormat="1">
      <alignment shrinkToFit="0" wrapText="1"/>
    </xf>
    <xf borderId="0" fillId="0" fontId="16" numFmtId="40" xfId="0" applyAlignment="1" applyFont="1" applyNumberFormat="1">
      <alignment shrinkToFit="0" wrapText="1"/>
    </xf>
    <xf borderId="20" fillId="0" fontId="16" numFmtId="0" xfId="0" applyAlignment="1" applyBorder="1" applyFont="1">
      <alignment shrinkToFit="0" wrapText="1"/>
    </xf>
    <xf borderId="0" fillId="0" fontId="16" numFmtId="164" xfId="0" applyAlignment="1" applyFont="1" applyNumberFormat="1">
      <alignment shrinkToFit="0" wrapText="1"/>
    </xf>
    <xf borderId="0" fillId="0" fontId="16" numFmtId="9" xfId="0" applyAlignment="1" applyFont="1" applyNumberFormat="1">
      <alignment shrinkToFit="0" wrapText="1"/>
    </xf>
    <xf borderId="23" fillId="6" fontId="17" numFmtId="0" xfId="0" applyAlignment="1" applyBorder="1" applyFill="1" applyFont="1">
      <alignment shrinkToFit="0" wrapText="1"/>
    </xf>
    <xf borderId="24" fillId="6" fontId="16" numFmtId="0" xfId="0" applyAlignment="1" applyBorder="1" applyFont="1">
      <alignment shrinkToFit="0" wrapText="1"/>
    </xf>
    <xf borderId="24" fillId="6" fontId="16" numFmtId="164" xfId="0" applyAlignment="1" applyBorder="1" applyFont="1" applyNumberFormat="1">
      <alignment shrinkToFit="0" wrapText="1"/>
    </xf>
    <xf borderId="24" fillId="6" fontId="16" numFmtId="9" xfId="0" applyAlignment="1" applyBorder="1" applyFont="1" applyNumberFormat="1">
      <alignment shrinkToFit="0" wrapText="1"/>
    </xf>
    <xf borderId="24" fillId="6" fontId="15" numFmtId="164" xfId="0" applyAlignment="1" applyBorder="1" applyFont="1" applyNumberFormat="1">
      <alignment shrinkToFit="0" wrapText="1"/>
    </xf>
    <xf borderId="25" fillId="6" fontId="16" numFmtId="164" xfId="0" applyAlignment="1" applyBorder="1" applyFont="1" applyNumberFormat="1">
      <alignment shrinkToFit="0" wrapText="1"/>
    </xf>
    <xf borderId="26" fillId="6" fontId="16" numFmtId="164" xfId="0" applyAlignment="1" applyBorder="1" applyFont="1" applyNumberFormat="1">
      <alignment shrinkToFit="0" wrapText="1"/>
    </xf>
    <xf borderId="17" fillId="0" fontId="16" numFmtId="0" xfId="0" applyAlignment="1" applyBorder="1" applyFont="1">
      <alignment shrinkToFit="0" wrapText="1"/>
    </xf>
    <xf borderId="18" fillId="0" fontId="16" numFmtId="0" xfId="0" applyAlignment="1" applyBorder="1" applyFont="1">
      <alignment shrinkToFit="0" wrapText="1"/>
    </xf>
    <xf borderId="18" fillId="0" fontId="16" numFmtId="164" xfId="0" applyAlignment="1" applyBorder="1" applyFont="1" applyNumberFormat="1">
      <alignment shrinkToFit="0" wrapText="1"/>
    </xf>
    <xf borderId="18" fillId="0" fontId="16" numFmtId="9" xfId="0" applyAlignment="1" applyBorder="1" applyFont="1" applyNumberFormat="1">
      <alignment shrinkToFit="0" wrapText="1"/>
    </xf>
    <xf borderId="18" fillId="0" fontId="15" numFmtId="164" xfId="0" applyAlignment="1" applyBorder="1" applyFont="1" applyNumberFormat="1">
      <alignment shrinkToFit="0" wrapText="1"/>
    </xf>
    <xf borderId="27" fillId="0" fontId="16" numFmtId="164" xfId="0" applyAlignment="1" applyBorder="1" applyFont="1" applyNumberFormat="1">
      <alignment shrinkToFit="0" wrapText="1"/>
    </xf>
    <xf borderId="19" fillId="0" fontId="16" numFmtId="164" xfId="0" applyAlignment="1" applyBorder="1" applyFont="1" applyNumberFormat="1">
      <alignment shrinkToFit="0" wrapText="1"/>
    </xf>
    <xf borderId="20" fillId="0" fontId="11" numFmtId="0" xfId="0" applyAlignment="1" applyBorder="1" applyFont="1">
      <alignment horizontal="left" shrinkToFit="0" wrapText="1"/>
    </xf>
    <xf borderId="22" fillId="0" fontId="14" numFmtId="0" xfId="0" applyBorder="1" applyFont="1"/>
    <xf borderId="20" fillId="0" fontId="15" numFmtId="0" xfId="0" applyAlignment="1" applyBorder="1" applyFont="1">
      <alignment horizontal="left" shrinkToFit="0" wrapText="1"/>
    </xf>
    <xf borderId="21" fillId="0" fontId="13" numFmtId="164" xfId="0" applyAlignment="1" applyBorder="1" applyFont="1" applyNumberFormat="1">
      <alignment shrinkToFit="0" wrapText="1"/>
    </xf>
    <xf borderId="22" fillId="0" fontId="13" numFmtId="164" xfId="0" applyAlignment="1" applyBorder="1" applyFont="1" applyNumberFormat="1">
      <alignment shrinkToFit="0" wrapText="1"/>
    </xf>
    <xf borderId="28" fillId="6" fontId="17" numFmtId="0" xfId="0" applyAlignment="1" applyBorder="1" applyFont="1">
      <alignment horizontal="left" shrinkToFit="0" wrapText="1"/>
    </xf>
    <xf borderId="29" fillId="0" fontId="14" numFmtId="0" xfId="0" applyBorder="1" applyFont="1"/>
    <xf borderId="25" fillId="6" fontId="13" numFmtId="164" xfId="0" applyAlignment="1" applyBorder="1" applyFont="1" applyNumberFormat="1">
      <alignment shrinkToFit="0" wrapText="1"/>
    </xf>
    <xf borderId="26" fillId="6" fontId="13" numFmtId="164" xfId="0" applyAlignment="1" applyBorder="1" applyFont="1" applyNumberFormat="1">
      <alignment shrinkToFit="0" wrapText="1"/>
    </xf>
    <xf borderId="17" fillId="0" fontId="16" numFmtId="0" xfId="0" applyAlignment="1" applyBorder="1" applyFont="1">
      <alignment horizontal="left" shrinkToFit="0" wrapText="1"/>
    </xf>
    <xf borderId="27" fillId="0" fontId="13" numFmtId="164" xfId="0" applyAlignment="1" applyBorder="1" applyFont="1" applyNumberFormat="1">
      <alignment shrinkToFit="0" wrapText="1"/>
    </xf>
    <xf borderId="19" fillId="0" fontId="13" numFmtId="164" xfId="0" applyAlignment="1" applyBorder="1" applyFont="1" applyNumberFormat="1">
      <alignment shrinkToFit="0" wrapText="1"/>
    </xf>
    <xf borderId="20" fillId="0" fontId="16" numFmtId="0" xfId="0" applyAlignment="1" applyBorder="1" applyFont="1">
      <alignment horizontal="left" shrinkToFit="0" wrapText="1"/>
    </xf>
    <xf borderId="0" fillId="0" fontId="16" numFmtId="0" xfId="0" applyAlignment="1" applyFont="1">
      <alignment horizontal="left" shrinkToFit="0" wrapText="1"/>
    </xf>
    <xf borderId="23" fillId="7" fontId="11" numFmtId="0" xfId="0" applyAlignment="1" applyBorder="1" applyFill="1" applyFont="1">
      <alignment shrinkToFit="0" wrapText="1"/>
    </xf>
    <xf borderId="24" fillId="7" fontId="11" numFmtId="0" xfId="0" applyAlignment="1" applyBorder="1" applyFont="1">
      <alignment shrinkToFit="0" wrapText="1"/>
    </xf>
    <xf borderId="25" fillId="7" fontId="10" numFmtId="164" xfId="0" applyAlignment="1" applyBorder="1" applyFont="1" applyNumberFormat="1">
      <alignment shrinkToFit="0" wrapText="1"/>
    </xf>
    <xf borderId="26" fillId="7" fontId="10" numFmtId="164" xfId="0" applyAlignment="1" applyBorder="1" applyFont="1" applyNumberFormat="1">
      <alignment shrinkToFit="0" wrapText="1"/>
    </xf>
    <xf borderId="0" fillId="0" fontId="10" numFmtId="40" xfId="0" applyAlignment="1" applyFont="1" applyNumberFormat="1">
      <alignment shrinkToFit="0" wrapText="1"/>
    </xf>
    <xf borderId="9" fillId="0" fontId="9" numFmtId="0" xfId="0" applyAlignment="1" applyBorder="1" applyFont="1">
      <alignment shrinkToFit="0" wrapText="1"/>
    </xf>
    <xf borderId="30" fillId="0" fontId="13" numFmtId="0" xfId="0" applyAlignment="1" applyBorder="1" applyFont="1">
      <alignment shrinkToFit="0" wrapText="1"/>
    </xf>
    <xf borderId="9" fillId="0" fontId="13" numFmtId="0" xfId="0" applyAlignment="1" applyBorder="1" applyFont="1">
      <alignment shrinkToFit="0" wrapText="1"/>
    </xf>
    <xf borderId="9" fillId="0" fontId="13" numFmtId="164" xfId="0" applyAlignment="1" applyBorder="1" applyFont="1" applyNumberFormat="1">
      <alignment shrinkToFit="0" wrapText="1"/>
    </xf>
    <xf borderId="31" fillId="0" fontId="13" numFmtId="164" xfId="0" applyAlignment="1" applyBorder="1" applyFont="1" applyNumberFormat="1">
      <alignment shrinkToFit="0" wrapText="1"/>
    </xf>
    <xf borderId="32" fillId="5" fontId="11" numFmtId="0" xfId="0" applyAlignment="1" applyBorder="1" applyFont="1">
      <alignment horizontal="left" shrinkToFit="0" wrapText="1"/>
    </xf>
    <xf borderId="33" fillId="0" fontId="14" numFmtId="0" xfId="0" applyBorder="1" applyFont="1"/>
    <xf borderId="34" fillId="0" fontId="14" numFmtId="0" xfId="0" applyBorder="1" applyFont="1"/>
    <xf borderId="20" fillId="0" fontId="9" numFmtId="0" xfId="0" applyAlignment="1" applyBorder="1" applyFont="1">
      <alignment shrinkToFit="0" wrapText="1"/>
    </xf>
    <xf borderId="35" fillId="0" fontId="9" numFmtId="0" xfId="0" applyAlignment="1" applyBorder="1" applyFont="1">
      <alignment shrinkToFit="0" wrapText="1"/>
    </xf>
    <xf borderId="0" fillId="0" fontId="11" numFmtId="0" xfId="0" applyAlignment="1" applyFont="1">
      <alignment horizontal="left" shrinkToFit="0" wrapText="1"/>
    </xf>
    <xf borderId="22" fillId="0" fontId="11" numFmtId="0" xfId="0" applyAlignment="1" applyBorder="1" applyFont="1">
      <alignment horizontal="left" shrinkToFit="0" wrapText="1"/>
    </xf>
    <xf borderId="23" fillId="6" fontId="17" numFmtId="0" xfId="0" applyAlignment="1" applyBorder="1" applyFont="1">
      <alignment horizontal="left" shrinkToFit="0" wrapText="1"/>
    </xf>
    <xf borderId="24" fillId="6" fontId="17" numFmtId="0" xfId="0" applyAlignment="1" applyBorder="1" applyFont="1">
      <alignment horizontal="left" shrinkToFit="0" wrapText="1"/>
    </xf>
    <xf borderId="17" fillId="0" fontId="17" numFmtId="0" xfId="0" applyAlignment="1" applyBorder="1" applyFont="1">
      <alignment horizontal="left" shrinkToFit="0" wrapText="1"/>
    </xf>
    <xf borderId="18" fillId="0" fontId="17" numFmtId="0" xfId="0" applyAlignment="1" applyBorder="1" applyFont="1">
      <alignment horizontal="left" shrinkToFit="0" wrapText="1"/>
    </xf>
    <xf borderId="36" fillId="7" fontId="11" numFmtId="0" xfId="0" applyAlignment="1" applyBorder="1" applyFont="1">
      <alignment horizontal="left" shrinkToFit="0" wrapText="1"/>
    </xf>
    <xf borderId="37" fillId="0" fontId="14" numFmtId="0" xfId="0" applyBorder="1" applyFont="1"/>
    <xf borderId="38" fillId="7" fontId="13" numFmtId="164" xfId="0" applyAlignment="1" applyBorder="1" applyFont="1" applyNumberFormat="1">
      <alignment shrinkToFit="0" wrapText="1"/>
    </xf>
    <xf borderId="39" fillId="7" fontId="13" numFmtId="164" xfId="0" applyAlignment="1" applyBorder="1" applyFont="1" applyNumberFormat="1">
      <alignment shrinkToFit="0" wrapText="1"/>
    </xf>
    <xf borderId="11" fillId="0" fontId="13" numFmtId="164" xfId="0" applyAlignment="1" applyBorder="1" applyFont="1" applyNumberFormat="1">
      <alignment shrinkToFit="0" wrapText="1"/>
    </xf>
    <xf borderId="17" fillId="0" fontId="13" numFmtId="0" xfId="0" applyAlignment="1" applyBorder="1" applyFont="1">
      <alignment shrinkToFit="0" wrapText="1"/>
    </xf>
    <xf borderId="18" fillId="0" fontId="13" numFmtId="0" xfId="0" applyAlignment="1" applyBorder="1" applyFont="1">
      <alignment shrinkToFit="0" wrapText="1"/>
    </xf>
    <xf borderId="36" fillId="8" fontId="11" numFmtId="0" xfId="0" applyAlignment="1" applyBorder="1" applyFill="1" applyFont="1">
      <alignment horizontal="left" shrinkToFit="0" wrapText="1"/>
    </xf>
    <xf borderId="40" fillId="0" fontId="14" numFmtId="0" xfId="0" applyBorder="1" applyFont="1"/>
    <xf borderId="38" fillId="8" fontId="16" numFmtId="164" xfId="0" applyAlignment="1" applyBorder="1" applyFont="1" applyNumberFormat="1">
      <alignment shrinkToFit="0" wrapText="1"/>
    </xf>
    <xf borderId="39" fillId="8" fontId="16" numFmtId="164" xfId="0" applyAlignment="1" applyBorder="1" applyFont="1" applyNumberFormat="1">
      <alignment shrinkToFit="0" wrapText="1"/>
    </xf>
    <xf borderId="20" fillId="0" fontId="16" numFmtId="0" xfId="0" applyBorder="1" applyFont="1"/>
    <xf borderId="0" fillId="0" fontId="16" numFmtId="0" xfId="0" applyFont="1"/>
    <xf borderId="21" fillId="0" fontId="9" numFmtId="164" xfId="0" applyBorder="1" applyFont="1" applyNumberFormat="1"/>
    <xf borderId="22" fillId="0" fontId="9" numFmtId="164" xfId="0" applyBorder="1" applyFont="1" applyNumberFormat="1"/>
    <xf borderId="20" fillId="0" fontId="16" numFmtId="0" xfId="0" applyAlignment="1" applyBorder="1" applyFont="1">
      <alignment horizontal="left"/>
    </xf>
    <xf borderId="21" fillId="0" fontId="16" numFmtId="164" xfId="0" applyBorder="1" applyFont="1" applyNumberFormat="1"/>
    <xf borderId="20" fillId="0" fontId="18" numFmtId="0" xfId="0" applyBorder="1" applyFont="1"/>
    <xf borderId="0" fillId="0" fontId="18" numFmtId="0" xfId="0" applyFont="1"/>
    <xf borderId="25" fillId="8" fontId="18" numFmtId="164" xfId="0" applyAlignment="1" applyBorder="1" applyFont="1" applyNumberFormat="1">
      <alignment shrinkToFit="0" wrapText="1"/>
    </xf>
    <xf borderId="0" fillId="0" fontId="9" numFmtId="164" xfId="0" applyFont="1" applyNumberFormat="1"/>
    <xf borderId="20" fillId="0" fontId="9" numFmtId="0" xfId="0" applyBorder="1" applyFont="1"/>
    <xf borderId="22" fillId="0" fontId="9" numFmtId="0" xfId="0" applyBorder="1" applyFont="1"/>
    <xf borderId="20" fillId="0" fontId="18" numFmtId="0" xfId="0" applyAlignment="1" applyBorder="1" applyFont="1">
      <alignment shrinkToFit="0" wrapText="1"/>
    </xf>
    <xf borderId="0" fillId="0" fontId="18" numFmtId="0" xfId="0" applyAlignment="1" applyFont="1">
      <alignment shrinkToFit="0" wrapText="1"/>
    </xf>
    <xf borderId="30" fillId="0" fontId="18" numFmtId="0" xfId="0" applyAlignment="1" applyBorder="1" applyFont="1">
      <alignment shrinkToFit="0" wrapText="1"/>
    </xf>
    <xf borderId="9" fillId="0" fontId="18" numFmtId="0" xfId="0" applyAlignment="1" applyBorder="1" applyFont="1">
      <alignment shrinkToFit="0" wrapText="1"/>
    </xf>
    <xf borderId="9" fillId="0" fontId="9" numFmtId="0" xfId="0" applyBorder="1" applyFont="1"/>
    <xf borderId="31" fillId="0" fontId="9" numFmtId="0" xfId="0" applyBorder="1" applyFont="1"/>
    <xf borderId="17" fillId="0" fontId="19" numFmtId="0" xfId="0" applyAlignment="1" applyBorder="1" applyFont="1">
      <alignment shrinkToFit="0" wrapText="1"/>
    </xf>
    <xf borderId="18" fillId="0" fontId="16" numFmtId="0" xfId="0" applyAlignment="1" applyBorder="1" applyFont="1">
      <alignment horizontal="left" shrinkToFit="0" wrapText="1"/>
    </xf>
    <xf borderId="18" fillId="0" fontId="9" numFmtId="0" xfId="0" applyAlignment="1" applyBorder="1" applyFont="1">
      <alignment horizontal="center" shrinkToFit="0" wrapText="1"/>
    </xf>
    <xf borderId="15" fillId="0" fontId="13" numFmtId="164" xfId="0" applyAlignment="1" applyBorder="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povertyactionlab.org/strea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2" width="3.63"/>
    <col customWidth="1" min="3" max="3" width="2.38"/>
    <col customWidth="1" min="4" max="4" width="27.75"/>
    <col customWidth="1" min="5" max="15" width="7.75"/>
    <col customWidth="1" min="16" max="16" width="35.38"/>
    <col customWidth="1" min="17" max="18" width="7.75"/>
    <col customWidth="1" min="19" max="19" width="25.63"/>
    <col customWidth="1" min="20" max="22" width="7.75"/>
    <col customWidth="1" min="23" max="23" width="8.75"/>
  </cols>
  <sheetData>
    <row r="1" ht="19.5" customHeight="1">
      <c r="A1" s="1"/>
      <c r="B1" s="2"/>
      <c r="C1" s="2"/>
      <c r="D1" s="2"/>
      <c r="E1" s="2"/>
      <c r="F1" s="2"/>
      <c r="G1" s="2"/>
      <c r="H1" s="2"/>
      <c r="I1" s="2"/>
      <c r="J1" s="2"/>
      <c r="K1" s="2"/>
      <c r="L1" s="2"/>
      <c r="M1" s="2"/>
      <c r="N1" s="2"/>
      <c r="O1" s="2"/>
      <c r="P1" s="2"/>
      <c r="Q1" s="2"/>
      <c r="R1" s="2"/>
      <c r="S1" s="2"/>
      <c r="T1" s="2"/>
      <c r="U1" s="2"/>
      <c r="V1" s="2"/>
      <c r="W1" s="2"/>
      <c r="X1" s="2"/>
      <c r="Y1" s="2"/>
      <c r="Z1" s="2"/>
    </row>
    <row r="2" ht="15.0" customHeight="1">
      <c r="A2" s="3" t="s">
        <v>0</v>
      </c>
      <c r="B2" s="4"/>
      <c r="C2" s="4"/>
      <c r="D2" s="4"/>
      <c r="E2" s="4"/>
      <c r="F2" s="4"/>
      <c r="G2" s="4"/>
      <c r="H2" s="4"/>
      <c r="I2" s="4"/>
      <c r="J2" s="4"/>
      <c r="K2" s="4"/>
      <c r="L2" s="4"/>
      <c r="M2" s="4"/>
      <c r="N2" s="4"/>
      <c r="O2" s="4"/>
      <c r="P2" s="4"/>
      <c r="Q2" s="4"/>
      <c r="R2" s="4"/>
      <c r="S2" s="4"/>
      <c r="T2" s="2"/>
      <c r="U2" s="2"/>
      <c r="V2" s="2"/>
      <c r="W2" s="2"/>
      <c r="X2" s="2"/>
      <c r="Y2" s="2"/>
      <c r="Z2" s="2"/>
    </row>
    <row r="3" ht="15.0" customHeight="1">
      <c r="A3" s="5"/>
      <c r="B3" s="6" t="s">
        <v>1</v>
      </c>
      <c r="T3" s="7"/>
      <c r="U3" s="7"/>
      <c r="V3" s="8"/>
      <c r="W3" s="8"/>
      <c r="X3" s="2"/>
      <c r="Y3" s="2"/>
      <c r="Z3" s="2"/>
    </row>
    <row r="4" ht="15.0" customHeight="1">
      <c r="A4" s="9"/>
      <c r="B4" s="10" t="s">
        <v>2</v>
      </c>
      <c r="T4" s="7"/>
      <c r="U4" s="7"/>
      <c r="V4" s="8"/>
      <c r="W4" s="8"/>
      <c r="X4" s="2"/>
      <c r="Y4" s="2"/>
      <c r="Z4" s="2"/>
    </row>
    <row r="5" ht="15.0" customHeight="1">
      <c r="A5" s="5"/>
      <c r="B5" s="6" t="s">
        <v>3</v>
      </c>
      <c r="T5" s="11"/>
      <c r="U5" s="11"/>
      <c r="V5" s="2"/>
      <c r="W5" s="2"/>
      <c r="X5" s="2"/>
      <c r="Y5" s="2"/>
      <c r="Z5" s="2"/>
    </row>
    <row r="6" ht="15.0" customHeight="1">
      <c r="A6" s="9"/>
      <c r="B6" s="10" t="s">
        <v>4</v>
      </c>
      <c r="T6" s="11"/>
      <c r="U6" s="11"/>
      <c r="V6" s="2"/>
      <c r="W6" s="2"/>
      <c r="X6" s="2"/>
      <c r="Y6" s="2"/>
      <c r="Z6" s="2"/>
    </row>
    <row r="7" ht="15.0" customHeight="1">
      <c r="A7" s="5"/>
      <c r="B7" s="6" t="s">
        <v>5</v>
      </c>
      <c r="T7" s="2"/>
      <c r="U7" s="2"/>
      <c r="V7" s="2"/>
      <c r="W7" s="2"/>
      <c r="X7" s="2"/>
      <c r="Y7" s="2"/>
      <c r="Z7" s="2"/>
    </row>
    <row r="8" ht="15.0" customHeight="1">
      <c r="A8" s="9"/>
      <c r="B8" s="10" t="s">
        <v>6</v>
      </c>
      <c r="T8" s="2"/>
      <c r="U8" s="2"/>
      <c r="V8" s="2"/>
      <c r="W8" s="2"/>
      <c r="X8" s="2"/>
      <c r="Y8" s="2"/>
      <c r="Z8" s="2"/>
    </row>
    <row r="9" ht="15.0" customHeight="1">
      <c r="A9" s="5"/>
      <c r="B9" s="6" t="s">
        <v>7</v>
      </c>
      <c r="T9" s="12"/>
      <c r="U9" s="12"/>
      <c r="V9" s="2"/>
      <c r="W9" s="2"/>
      <c r="X9" s="2"/>
      <c r="Y9" s="2"/>
      <c r="Z9" s="2"/>
    </row>
    <row r="10" ht="26.25" customHeight="1">
      <c r="A10" s="13"/>
      <c r="B10" s="14" t="s">
        <v>8</v>
      </c>
      <c r="T10" s="12"/>
      <c r="U10" s="12"/>
      <c r="V10" s="12"/>
      <c r="W10" s="12"/>
      <c r="X10" s="12"/>
      <c r="Y10" s="12"/>
      <c r="Z10" s="12"/>
    </row>
    <row r="11" ht="15.0" customHeight="1">
      <c r="A11" s="5"/>
      <c r="B11" s="15" t="s">
        <v>9</v>
      </c>
      <c r="T11" s="12"/>
      <c r="U11" s="12"/>
      <c r="V11" s="11"/>
      <c r="W11" s="11"/>
      <c r="X11" s="11"/>
      <c r="Y11" s="11"/>
      <c r="Z11" s="11"/>
    </row>
    <row r="12" ht="41.25" customHeight="1">
      <c r="A12" s="16"/>
      <c r="B12" s="17" t="s">
        <v>10</v>
      </c>
      <c r="T12" s="2"/>
      <c r="U12" s="2"/>
      <c r="V12" s="2"/>
      <c r="W12" s="2"/>
      <c r="X12" s="2"/>
      <c r="Y12" s="2"/>
      <c r="Z12" s="2"/>
    </row>
    <row r="13" ht="15.0" customHeight="1">
      <c r="A13" s="18"/>
      <c r="B13" s="19" t="s">
        <v>11</v>
      </c>
      <c r="T13" s="2"/>
      <c r="U13" s="2"/>
      <c r="V13" s="2"/>
      <c r="W13" s="2"/>
      <c r="X13" s="2"/>
      <c r="Y13" s="2"/>
      <c r="Z13" s="2"/>
    </row>
    <row r="14" ht="15.0" customHeight="1">
      <c r="A14" s="16"/>
      <c r="B14" s="20" t="s">
        <v>12</v>
      </c>
      <c r="T14" s="2"/>
      <c r="U14" s="2"/>
      <c r="V14" s="2"/>
      <c r="W14" s="2"/>
      <c r="X14" s="2"/>
      <c r="Y14" s="2"/>
      <c r="Z14" s="2"/>
    </row>
    <row r="15" ht="15.0" customHeight="1">
      <c r="T15" s="2"/>
      <c r="U15" s="2"/>
      <c r="V15" s="2"/>
      <c r="W15" s="2"/>
      <c r="X15" s="2"/>
      <c r="Y15" s="2"/>
      <c r="Z15" s="2"/>
    </row>
    <row r="1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5.0" customHeight="1">
      <c r="A18" s="3" t="s">
        <v>13</v>
      </c>
      <c r="T18" s="2"/>
      <c r="U18" s="2"/>
      <c r="V18" s="2"/>
      <c r="W18" s="2"/>
      <c r="X18" s="2"/>
      <c r="Y18" s="2"/>
      <c r="Z18" s="2"/>
    </row>
    <row r="19" ht="15.0" customHeight="1">
      <c r="A19" s="21">
        <v>1.0</v>
      </c>
      <c r="B19" s="22" t="s">
        <v>14</v>
      </c>
      <c r="C19" s="18"/>
      <c r="D19" s="18"/>
      <c r="E19" s="18"/>
      <c r="F19" s="18"/>
      <c r="G19" s="18"/>
      <c r="H19" s="18"/>
      <c r="I19" s="18"/>
      <c r="J19" s="18"/>
      <c r="K19" s="18"/>
      <c r="L19" s="18"/>
      <c r="M19" s="18"/>
      <c r="N19" s="18"/>
      <c r="O19" s="18"/>
      <c r="P19" s="18"/>
      <c r="Q19" s="18"/>
      <c r="R19" s="18"/>
      <c r="S19" s="18"/>
      <c r="T19" s="2"/>
      <c r="U19" s="2"/>
      <c r="V19" s="2"/>
      <c r="W19" s="2"/>
      <c r="X19" s="2"/>
      <c r="Y19" s="2"/>
      <c r="Z19" s="2"/>
    </row>
    <row r="20" ht="15.0" customHeight="1">
      <c r="A20" s="23"/>
      <c r="B20" s="24" t="s">
        <v>15</v>
      </c>
      <c r="T20" s="2"/>
      <c r="U20" s="2"/>
      <c r="V20" s="2"/>
      <c r="W20" s="2"/>
      <c r="X20" s="2"/>
      <c r="Y20" s="2"/>
      <c r="Z20" s="2"/>
    </row>
    <row r="21" ht="15.0" customHeight="1">
      <c r="A21" s="21"/>
      <c r="B21" s="25" t="s">
        <v>16</v>
      </c>
      <c r="T21" s="2"/>
      <c r="U21" s="2"/>
      <c r="V21" s="2"/>
      <c r="W21" s="2"/>
      <c r="X21" s="2"/>
      <c r="Y21" s="2"/>
      <c r="Z21" s="2"/>
    </row>
    <row r="22" ht="15.0" customHeight="1">
      <c r="A22" s="26"/>
      <c r="B22" s="27" t="s">
        <v>17</v>
      </c>
      <c r="T22" s="2"/>
      <c r="U22" s="2"/>
      <c r="V22" s="2"/>
      <c r="W22" s="2"/>
      <c r="X22" s="2"/>
      <c r="Y22" s="2"/>
      <c r="Z22" s="2"/>
    </row>
    <row r="23" ht="15.0" customHeight="1">
      <c r="A23" s="18"/>
      <c r="B23" s="18"/>
      <c r="C23" s="18"/>
      <c r="D23" s="18"/>
      <c r="E23" s="18"/>
      <c r="F23" s="18"/>
      <c r="G23" s="18"/>
      <c r="H23" s="18"/>
      <c r="I23" s="18"/>
      <c r="J23" s="18"/>
      <c r="K23" s="18"/>
      <c r="L23" s="18"/>
      <c r="M23" s="18"/>
      <c r="N23" s="18"/>
      <c r="O23" s="18"/>
      <c r="P23" s="18"/>
      <c r="Q23" s="18"/>
      <c r="R23" s="18"/>
      <c r="S23" s="18"/>
      <c r="T23" s="2"/>
      <c r="U23" s="2"/>
      <c r="V23" s="2"/>
      <c r="W23" s="2"/>
      <c r="X23" s="2"/>
      <c r="Y23" s="2"/>
      <c r="Z23" s="2"/>
    </row>
    <row r="24" ht="15.0" customHeight="1">
      <c r="A24" s="26">
        <f>A19+1</f>
        <v>2</v>
      </c>
      <c r="B24" s="28" t="s">
        <v>18</v>
      </c>
      <c r="C24" s="29"/>
      <c r="D24" s="16"/>
      <c r="E24" s="16"/>
      <c r="F24" s="16"/>
      <c r="G24" s="16"/>
      <c r="H24" s="16"/>
      <c r="I24" s="16"/>
      <c r="J24" s="16"/>
      <c r="K24" s="16"/>
      <c r="L24" s="16"/>
      <c r="M24" s="16"/>
      <c r="N24" s="16"/>
      <c r="O24" s="16"/>
      <c r="P24" s="16"/>
      <c r="Q24" s="16"/>
      <c r="R24" s="16"/>
      <c r="S24" s="16"/>
      <c r="T24" s="2"/>
      <c r="U24" s="2"/>
      <c r="V24" s="2"/>
      <c r="W24" s="2"/>
      <c r="X24" s="2"/>
      <c r="Y24" s="2"/>
      <c r="Z24" s="2"/>
    </row>
    <row r="25" ht="15.0" customHeight="1">
      <c r="A25" s="21"/>
      <c r="B25" s="22"/>
      <c r="C25" s="30"/>
      <c r="D25" s="18"/>
      <c r="E25" s="18"/>
      <c r="F25" s="18"/>
      <c r="G25" s="18"/>
      <c r="H25" s="18"/>
      <c r="I25" s="18"/>
      <c r="J25" s="18"/>
      <c r="K25" s="18"/>
      <c r="L25" s="18"/>
      <c r="M25" s="18"/>
      <c r="N25" s="18"/>
      <c r="O25" s="18"/>
      <c r="P25" s="18"/>
      <c r="Q25" s="18"/>
      <c r="R25" s="18"/>
      <c r="S25" s="18"/>
      <c r="T25" s="2"/>
      <c r="U25" s="2"/>
      <c r="V25" s="2"/>
      <c r="W25" s="2"/>
      <c r="X25" s="2"/>
      <c r="Y25" s="2"/>
      <c r="Z25" s="2"/>
    </row>
    <row r="26" ht="15.0" customHeight="1">
      <c r="A26" s="26"/>
      <c r="B26" s="28" t="s">
        <v>19</v>
      </c>
      <c r="C26" s="16"/>
      <c r="D26" s="16"/>
      <c r="E26" s="16"/>
      <c r="F26" s="16"/>
      <c r="G26" s="16"/>
      <c r="H26" s="16"/>
      <c r="I26" s="16"/>
      <c r="J26" s="16"/>
      <c r="K26" s="16"/>
      <c r="L26" s="16"/>
      <c r="M26" s="16"/>
      <c r="N26" s="16"/>
      <c r="O26" s="16"/>
      <c r="P26" s="16"/>
      <c r="Q26" s="16"/>
      <c r="R26" s="16"/>
      <c r="S26" s="16"/>
      <c r="T26" s="2"/>
      <c r="U26" s="2"/>
      <c r="V26" s="2"/>
      <c r="W26" s="2"/>
      <c r="X26" s="2"/>
      <c r="Y26" s="2"/>
      <c r="Z26" s="2"/>
    </row>
    <row r="27" ht="15.0" customHeight="1">
      <c r="A27" s="21"/>
      <c r="B27" s="30"/>
      <c r="C27" s="25" t="s">
        <v>20</v>
      </c>
      <c r="T27" s="2"/>
      <c r="U27" s="2"/>
      <c r="V27" s="2"/>
      <c r="W27" s="2"/>
      <c r="X27" s="2"/>
      <c r="Y27" s="2"/>
      <c r="Z27" s="2"/>
    </row>
    <row r="28" ht="15.0" customHeight="1">
      <c r="A28" s="26"/>
      <c r="B28" s="28" t="s">
        <v>21</v>
      </c>
      <c r="C28" s="16"/>
      <c r="D28" s="16"/>
      <c r="E28" s="16"/>
      <c r="F28" s="16"/>
      <c r="G28" s="16"/>
      <c r="H28" s="16"/>
      <c r="I28" s="16"/>
      <c r="J28" s="16"/>
      <c r="K28" s="16"/>
      <c r="L28" s="16"/>
      <c r="M28" s="16"/>
      <c r="N28" s="16"/>
      <c r="O28" s="16"/>
      <c r="P28" s="16"/>
      <c r="Q28" s="16"/>
      <c r="R28" s="16"/>
      <c r="S28" s="16"/>
      <c r="T28" s="2"/>
      <c r="U28" s="2"/>
      <c r="V28" s="2"/>
      <c r="W28" s="2"/>
      <c r="X28" s="2"/>
      <c r="Y28" s="2"/>
      <c r="Z28" s="2"/>
    </row>
    <row r="29" ht="15.0" customHeight="1">
      <c r="A29" s="21"/>
      <c r="B29" s="30"/>
      <c r="C29" s="25" t="s">
        <v>22</v>
      </c>
      <c r="T29" s="2"/>
      <c r="U29" s="2"/>
      <c r="V29" s="2"/>
      <c r="W29" s="2"/>
      <c r="X29" s="2"/>
      <c r="Y29" s="2"/>
      <c r="Z29" s="2"/>
    </row>
    <row r="30" ht="15.0" customHeight="1">
      <c r="A30" s="26"/>
      <c r="B30" s="28" t="s">
        <v>23</v>
      </c>
      <c r="C30" s="29"/>
      <c r="D30" s="16"/>
      <c r="E30" s="16"/>
      <c r="F30" s="16"/>
      <c r="G30" s="16"/>
      <c r="H30" s="16"/>
      <c r="I30" s="16"/>
      <c r="J30" s="16"/>
      <c r="K30" s="16"/>
      <c r="L30" s="16"/>
      <c r="M30" s="16"/>
      <c r="N30" s="16"/>
      <c r="O30" s="16"/>
      <c r="P30" s="16"/>
      <c r="Q30" s="16"/>
      <c r="R30" s="16"/>
      <c r="S30" s="16"/>
      <c r="T30" s="2"/>
      <c r="U30" s="2"/>
      <c r="V30" s="2"/>
      <c r="W30" s="2"/>
      <c r="X30" s="2"/>
      <c r="Y30" s="2"/>
      <c r="Z30" s="2"/>
    </row>
    <row r="31" ht="15.0" customHeight="1">
      <c r="A31" s="21"/>
      <c r="B31" s="30"/>
      <c r="C31" s="25" t="s">
        <v>24</v>
      </c>
      <c r="T31" s="2"/>
      <c r="U31" s="2"/>
      <c r="V31" s="2"/>
      <c r="W31" s="2"/>
      <c r="X31" s="2"/>
      <c r="Y31" s="2"/>
      <c r="Z31" s="2"/>
    </row>
    <row r="32" ht="15.0" customHeight="1">
      <c r="A32" s="26"/>
      <c r="B32" s="28" t="s">
        <v>25</v>
      </c>
      <c r="C32" s="29"/>
      <c r="D32" s="16"/>
      <c r="E32" s="16"/>
      <c r="F32" s="16"/>
      <c r="G32" s="16"/>
      <c r="H32" s="16"/>
      <c r="I32" s="16"/>
      <c r="J32" s="16"/>
      <c r="K32" s="16"/>
      <c r="L32" s="16"/>
      <c r="M32" s="16"/>
      <c r="N32" s="16"/>
      <c r="O32" s="16"/>
      <c r="P32" s="16"/>
      <c r="Q32" s="16"/>
      <c r="R32" s="16"/>
      <c r="S32" s="16"/>
      <c r="T32" s="2"/>
      <c r="U32" s="2"/>
      <c r="V32" s="2"/>
      <c r="W32" s="2"/>
      <c r="X32" s="2"/>
      <c r="Y32" s="2"/>
      <c r="Z32" s="2"/>
    </row>
    <row r="33" ht="15.0" customHeight="1">
      <c r="A33" s="21"/>
      <c r="B33" s="30"/>
      <c r="C33" s="25" t="s">
        <v>26</v>
      </c>
      <c r="T33" s="2"/>
      <c r="U33" s="2"/>
      <c r="V33" s="2"/>
      <c r="W33" s="2"/>
      <c r="X33" s="2"/>
      <c r="Y33" s="2"/>
      <c r="Z33" s="2"/>
    </row>
    <row r="34" ht="15.0" customHeight="1">
      <c r="A34" s="26"/>
      <c r="B34" s="28" t="s">
        <v>27</v>
      </c>
      <c r="C34" s="29"/>
      <c r="D34" s="16"/>
      <c r="E34" s="16"/>
      <c r="F34" s="16"/>
      <c r="G34" s="16"/>
      <c r="H34" s="16"/>
      <c r="I34" s="16"/>
      <c r="J34" s="16"/>
      <c r="K34" s="16"/>
      <c r="L34" s="16"/>
      <c r="M34" s="16"/>
      <c r="N34" s="16"/>
      <c r="O34" s="16"/>
      <c r="P34" s="16"/>
      <c r="Q34" s="16"/>
      <c r="R34" s="16"/>
      <c r="S34" s="16"/>
      <c r="T34" s="2"/>
      <c r="U34" s="2"/>
      <c r="V34" s="2"/>
      <c r="W34" s="2"/>
      <c r="X34" s="2"/>
      <c r="Y34" s="2"/>
      <c r="Z34" s="2"/>
    </row>
    <row r="35" ht="15.0" customHeight="1">
      <c r="A35" s="21"/>
      <c r="B35" s="30"/>
      <c r="C35" s="31" t="s">
        <v>28</v>
      </c>
      <c r="D35" s="18"/>
      <c r="E35" s="25" t="s">
        <v>29</v>
      </c>
      <c r="T35" s="2"/>
      <c r="U35" s="2"/>
      <c r="V35" s="2"/>
      <c r="W35" s="2"/>
      <c r="X35" s="2"/>
      <c r="Y35" s="2"/>
      <c r="Z35" s="2"/>
    </row>
    <row r="36" ht="15.0" customHeight="1">
      <c r="A36" s="26"/>
      <c r="B36" s="29"/>
      <c r="C36" s="32" t="s">
        <v>30</v>
      </c>
      <c r="D36" s="29"/>
      <c r="E36" s="27" t="s">
        <v>31</v>
      </c>
      <c r="T36" s="2"/>
      <c r="U36" s="2"/>
      <c r="V36" s="2"/>
      <c r="W36" s="2"/>
      <c r="X36" s="2"/>
      <c r="Y36" s="2"/>
      <c r="Z36" s="2"/>
    </row>
    <row r="37" ht="15.0" customHeight="1">
      <c r="A37" s="21"/>
      <c r="B37" s="30"/>
      <c r="C37" s="31" t="s">
        <v>32</v>
      </c>
      <c r="D37" s="30"/>
      <c r="E37" s="15" t="s">
        <v>33</v>
      </c>
      <c r="T37" s="2"/>
      <c r="U37" s="2"/>
      <c r="V37" s="2"/>
      <c r="W37" s="2"/>
      <c r="X37" s="2"/>
      <c r="Y37" s="2"/>
      <c r="Z37" s="2"/>
    </row>
    <row r="38" ht="15.0" customHeight="1">
      <c r="A38" s="26"/>
      <c r="B38" s="29"/>
      <c r="C38" s="32" t="s">
        <v>34</v>
      </c>
      <c r="D38" s="29"/>
      <c r="E38" s="27" t="s">
        <v>35</v>
      </c>
      <c r="T38" s="2"/>
      <c r="U38" s="2"/>
      <c r="V38" s="2"/>
      <c r="W38" s="2"/>
      <c r="X38" s="2"/>
      <c r="Y38" s="2"/>
      <c r="Z38" s="2"/>
    </row>
    <row r="39" ht="15.0" customHeight="1">
      <c r="A39" s="21"/>
      <c r="B39" s="30"/>
      <c r="C39" s="31" t="s">
        <v>36</v>
      </c>
      <c r="D39" s="30"/>
      <c r="E39" s="25" t="s">
        <v>37</v>
      </c>
      <c r="T39" s="2"/>
      <c r="U39" s="2"/>
      <c r="V39" s="2"/>
      <c r="W39" s="2"/>
      <c r="X39" s="2"/>
      <c r="Y39" s="2"/>
      <c r="Z39" s="2"/>
    </row>
    <row r="40" ht="24.75" customHeight="1">
      <c r="A40" s="26"/>
      <c r="B40" s="29"/>
      <c r="C40" s="32" t="s">
        <v>38</v>
      </c>
      <c r="D40" s="29"/>
      <c r="E40" s="14" t="s">
        <v>39</v>
      </c>
      <c r="T40" s="11"/>
      <c r="U40" s="11"/>
      <c r="V40" s="11"/>
      <c r="W40" s="11"/>
      <c r="X40" s="11"/>
      <c r="Y40" s="11"/>
      <c r="Z40" s="11"/>
    </row>
    <row r="41" ht="15.0" customHeight="1">
      <c r="A41" s="21"/>
      <c r="B41" s="30"/>
      <c r="C41" s="31" t="s">
        <v>40</v>
      </c>
      <c r="D41" s="30"/>
      <c r="E41" s="25" t="s">
        <v>41</v>
      </c>
      <c r="T41" s="2"/>
      <c r="U41" s="2"/>
      <c r="V41" s="2"/>
      <c r="W41" s="2"/>
      <c r="X41" s="2"/>
      <c r="Y41" s="2"/>
      <c r="Z41" s="2"/>
    </row>
    <row r="42" ht="15.0" customHeight="1">
      <c r="A42" s="26"/>
      <c r="B42" s="29"/>
      <c r="C42" s="32" t="s">
        <v>42</v>
      </c>
      <c r="D42" s="29"/>
      <c r="E42" s="16"/>
      <c r="F42" s="16"/>
      <c r="G42" s="16"/>
      <c r="H42" s="16"/>
      <c r="I42" s="16"/>
      <c r="J42" s="16"/>
      <c r="K42" s="16"/>
      <c r="L42" s="16"/>
      <c r="M42" s="16"/>
      <c r="N42" s="16"/>
      <c r="O42" s="16"/>
      <c r="P42" s="16"/>
      <c r="Q42" s="16"/>
      <c r="R42" s="16"/>
      <c r="S42" s="16"/>
      <c r="T42" s="2"/>
      <c r="U42" s="2"/>
      <c r="V42" s="2"/>
      <c r="W42" s="2"/>
      <c r="X42" s="2"/>
      <c r="Y42" s="2"/>
      <c r="Z42" s="2"/>
    </row>
    <row r="43" ht="15.0" customHeight="1">
      <c r="A43" s="21"/>
      <c r="B43" s="30"/>
      <c r="C43" s="31" t="s">
        <v>43</v>
      </c>
      <c r="D43" s="30"/>
      <c r="E43" s="18"/>
      <c r="F43" s="18"/>
      <c r="G43" s="18"/>
      <c r="H43" s="18"/>
      <c r="I43" s="18"/>
      <c r="J43" s="18"/>
      <c r="K43" s="18"/>
      <c r="L43" s="18"/>
      <c r="M43" s="18"/>
      <c r="N43" s="18"/>
      <c r="O43" s="18"/>
      <c r="P43" s="18"/>
      <c r="Q43" s="18"/>
      <c r="R43" s="18"/>
      <c r="S43" s="18"/>
      <c r="T43" s="2"/>
      <c r="U43" s="2"/>
      <c r="V43" s="2"/>
      <c r="W43" s="2"/>
      <c r="X43" s="2"/>
      <c r="Y43" s="2"/>
      <c r="Z43" s="2"/>
    </row>
    <row r="44" ht="42.75" customHeight="1">
      <c r="A44" s="26"/>
      <c r="B44" s="29"/>
      <c r="C44" s="32" t="s">
        <v>44</v>
      </c>
      <c r="D44" s="29"/>
      <c r="E44" s="14" t="s">
        <v>45</v>
      </c>
      <c r="T44" s="2"/>
      <c r="U44" s="2"/>
      <c r="V44" s="2"/>
      <c r="W44" s="2"/>
      <c r="X44" s="2"/>
      <c r="Y44" s="2"/>
      <c r="Z44" s="2"/>
    </row>
    <row r="45" ht="27.0" customHeight="1">
      <c r="A45" s="21"/>
      <c r="B45" s="30"/>
      <c r="C45" s="31" t="s">
        <v>46</v>
      </c>
      <c r="D45" s="30"/>
      <c r="E45" s="15" t="s">
        <v>47</v>
      </c>
      <c r="Q45" s="18"/>
      <c r="R45" s="18"/>
      <c r="S45" s="18"/>
      <c r="T45" s="2"/>
      <c r="U45" s="2"/>
      <c r="V45" s="2"/>
      <c r="W45" s="2"/>
      <c r="X45" s="2"/>
      <c r="Y45" s="2"/>
      <c r="Z45" s="2"/>
    </row>
    <row r="46" ht="15.0" customHeight="1">
      <c r="A46" s="26"/>
      <c r="B46" s="29"/>
      <c r="C46" s="29"/>
      <c r="D46" s="29"/>
      <c r="E46" s="16"/>
      <c r="F46" s="16"/>
      <c r="G46" s="16"/>
      <c r="H46" s="16"/>
      <c r="I46" s="16"/>
      <c r="J46" s="16"/>
      <c r="K46" s="16"/>
      <c r="L46" s="16"/>
      <c r="M46" s="16"/>
      <c r="N46" s="16"/>
      <c r="O46" s="16"/>
      <c r="P46" s="16"/>
      <c r="Q46" s="16"/>
      <c r="R46" s="16"/>
      <c r="S46" s="16"/>
      <c r="T46" s="11"/>
      <c r="U46" s="11"/>
      <c r="V46" s="11"/>
      <c r="W46" s="2"/>
      <c r="X46" s="2"/>
      <c r="Y46" s="2"/>
      <c r="Z46" s="2"/>
    </row>
    <row r="47" ht="15.0" customHeight="1">
      <c r="A47" s="21"/>
      <c r="B47" s="22" t="s">
        <v>48</v>
      </c>
      <c r="C47" s="30"/>
      <c r="D47" s="30"/>
      <c r="E47" s="18"/>
      <c r="F47" s="18"/>
      <c r="G47" s="18"/>
      <c r="H47" s="18"/>
      <c r="I47" s="18"/>
      <c r="J47" s="18"/>
      <c r="K47" s="18"/>
      <c r="L47" s="18"/>
      <c r="M47" s="18"/>
      <c r="N47" s="18"/>
      <c r="O47" s="18"/>
      <c r="P47" s="18"/>
      <c r="Q47" s="18"/>
      <c r="R47" s="18"/>
      <c r="S47" s="18"/>
      <c r="T47" s="11"/>
      <c r="U47" s="11"/>
      <c r="V47" s="11"/>
      <c r="W47" s="2"/>
      <c r="X47" s="2"/>
      <c r="Y47" s="2"/>
      <c r="Z47" s="2"/>
    </row>
    <row r="48" ht="29.25" customHeight="1">
      <c r="A48" s="26"/>
      <c r="B48" s="28"/>
      <c r="C48" s="29"/>
      <c r="D48" s="14" t="s">
        <v>49</v>
      </c>
      <c r="T48" s="11"/>
      <c r="U48" s="11"/>
      <c r="V48" s="11"/>
      <c r="W48" s="2"/>
      <c r="X48" s="2"/>
      <c r="Y48" s="2"/>
      <c r="Z48" s="2"/>
    </row>
    <row r="49" ht="28.5" customHeight="1">
      <c r="A49" s="21"/>
      <c r="B49" s="30"/>
      <c r="C49" s="30"/>
      <c r="D49" s="33" t="s">
        <v>50</v>
      </c>
      <c r="E49" s="15" t="s">
        <v>51</v>
      </c>
      <c r="T49" s="11"/>
      <c r="U49" s="11"/>
      <c r="V49" s="11"/>
      <c r="W49" s="2"/>
      <c r="X49" s="2"/>
      <c r="Y49" s="2"/>
      <c r="Z49" s="2"/>
    </row>
    <row r="50" ht="28.5" customHeight="1">
      <c r="A50" s="26"/>
      <c r="B50" s="29"/>
      <c r="C50" s="29"/>
      <c r="D50" s="34" t="s">
        <v>52</v>
      </c>
      <c r="E50" s="27" t="s">
        <v>53</v>
      </c>
      <c r="T50" s="11"/>
      <c r="U50" s="11"/>
      <c r="V50" s="11"/>
      <c r="W50" s="2"/>
      <c r="X50" s="2"/>
      <c r="Y50" s="2"/>
      <c r="Z50" s="2"/>
    </row>
    <row r="51" ht="30.0" customHeight="1">
      <c r="A51" s="21"/>
      <c r="B51" s="30"/>
      <c r="C51" s="30"/>
      <c r="D51" s="33" t="s">
        <v>54</v>
      </c>
      <c r="E51" s="15" t="s">
        <v>55</v>
      </c>
      <c r="T51" s="2"/>
      <c r="U51" s="2"/>
      <c r="V51" s="2"/>
      <c r="W51" s="2"/>
      <c r="X51" s="2"/>
      <c r="Y51" s="2"/>
      <c r="Z51" s="2"/>
    </row>
    <row r="52" ht="12.75" customHeight="1">
      <c r="A52" s="35"/>
      <c r="B52" s="11"/>
      <c r="C52" s="11"/>
      <c r="D52" s="11"/>
      <c r="E52" s="2"/>
      <c r="F52" s="2"/>
      <c r="G52" s="2"/>
      <c r="H52" s="2"/>
      <c r="I52" s="2"/>
      <c r="J52" s="2"/>
      <c r="K52" s="2"/>
      <c r="L52" s="2"/>
      <c r="M52" s="2"/>
      <c r="N52" s="2"/>
      <c r="O52" s="2"/>
      <c r="P52" s="2"/>
      <c r="Q52" s="2"/>
      <c r="R52" s="2"/>
      <c r="S52" s="2"/>
      <c r="T52" s="2"/>
      <c r="U52" s="2"/>
      <c r="V52" s="2"/>
      <c r="W52" s="2"/>
      <c r="X52" s="2"/>
      <c r="Y52" s="2"/>
      <c r="Z52" s="2"/>
    </row>
    <row r="53" ht="12.75" customHeight="1">
      <c r="A53" s="35"/>
      <c r="B53" s="36"/>
      <c r="C53" s="2"/>
      <c r="D53" s="11"/>
      <c r="E53" s="2"/>
      <c r="F53" s="2"/>
      <c r="G53" s="2"/>
      <c r="H53" s="2"/>
      <c r="I53" s="2"/>
      <c r="J53" s="2"/>
      <c r="K53" s="2"/>
      <c r="L53" s="2"/>
      <c r="M53" s="2"/>
      <c r="N53" s="2"/>
      <c r="O53" s="2"/>
      <c r="P53" s="2"/>
      <c r="Q53" s="2"/>
      <c r="R53" s="2"/>
      <c r="S53" s="2"/>
      <c r="T53" s="2"/>
      <c r="U53" s="2"/>
      <c r="V53" s="2"/>
      <c r="W53" s="2"/>
      <c r="X53" s="2"/>
      <c r="Y53" s="2"/>
      <c r="Z53" s="2"/>
    </row>
    <row r="54" ht="12.75" customHeight="1">
      <c r="A54" s="2"/>
      <c r="B54" s="37"/>
      <c r="T54" s="2"/>
      <c r="U54" s="2"/>
      <c r="V54" s="2"/>
      <c r="W54" s="2"/>
      <c r="X54" s="2"/>
      <c r="Y54" s="2"/>
      <c r="Z54" s="2"/>
    </row>
    <row r="55" ht="12.75" customHeight="1">
      <c r="A55" s="2"/>
      <c r="B55" s="37"/>
      <c r="T55" s="2"/>
      <c r="U55" s="2"/>
      <c r="V55" s="2"/>
      <c r="W55" s="2"/>
      <c r="X55" s="2"/>
      <c r="Y55" s="2"/>
      <c r="Z55" s="2"/>
    </row>
    <row r="56" ht="12.75" customHeight="1">
      <c r="A56" s="2"/>
      <c r="B56" s="37"/>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8"/>
      <c r="C62" s="8"/>
      <c r="D62" s="8"/>
      <c r="E62" s="8"/>
      <c r="F62" s="8"/>
      <c r="G62" s="8"/>
      <c r="H62" s="8"/>
      <c r="I62" s="8"/>
      <c r="J62" s="8"/>
      <c r="K62" s="11"/>
      <c r="L62" s="11"/>
      <c r="M62" s="11"/>
      <c r="N62" s="11"/>
      <c r="O62" s="11"/>
      <c r="P62" s="11"/>
      <c r="Q62" s="11"/>
      <c r="R62" s="11"/>
      <c r="S62" s="11"/>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35"/>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35"/>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35"/>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35"/>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35"/>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35"/>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35"/>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35"/>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35"/>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35"/>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35"/>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35"/>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35"/>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35"/>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35"/>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35"/>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35"/>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35"/>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35"/>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35"/>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35"/>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35"/>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35"/>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35"/>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35"/>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35"/>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35"/>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35"/>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35"/>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35"/>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35"/>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35"/>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35"/>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35"/>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35"/>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35"/>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35"/>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35"/>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35"/>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35"/>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35"/>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35"/>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35"/>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35"/>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35"/>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35"/>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35"/>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35"/>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35"/>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35"/>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35"/>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35"/>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35"/>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35"/>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35"/>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35"/>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35"/>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35"/>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35"/>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35"/>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35"/>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35"/>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35"/>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35"/>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35"/>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35"/>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35"/>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35"/>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35"/>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35"/>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35"/>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35"/>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35"/>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35"/>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35"/>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35"/>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35"/>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35"/>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35"/>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35"/>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35"/>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35"/>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35"/>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35"/>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35"/>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35"/>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35"/>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35"/>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35"/>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35"/>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35"/>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35"/>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35"/>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35"/>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35"/>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35"/>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35"/>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35"/>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35"/>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35"/>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35"/>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35"/>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35"/>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35"/>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35"/>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35"/>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35"/>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35"/>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35"/>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35"/>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35"/>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35"/>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35"/>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35"/>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35"/>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35"/>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35"/>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35"/>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35"/>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35"/>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35"/>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35"/>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35"/>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35"/>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35"/>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35"/>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35"/>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35"/>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35"/>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35"/>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35"/>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35"/>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35"/>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35"/>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35"/>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35"/>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35"/>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35"/>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35"/>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35"/>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35"/>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35"/>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35"/>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35"/>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35"/>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35"/>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35"/>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35"/>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35"/>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35"/>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35"/>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35"/>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35"/>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35"/>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35"/>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35"/>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35"/>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35"/>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35"/>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35"/>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35"/>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35"/>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35"/>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35"/>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35"/>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35"/>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35"/>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35"/>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35"/>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35"/>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35"/>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35"/>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35"/>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35"/>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35"/>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35"/>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35"/>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35"/>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35"/>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35"/>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35"/>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35"/>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35"/>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35"/>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35"/>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35"/>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35"/>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37">
    <mergeCell ref="B3:S3"/>
    <mergeCell ref="B4:S4"/>
    <mergeCell ref="B5:S5"/>
    <mergeCell ref="B6:S6"/>
    <mergeCell ref="B7:S7"/>
    <mergeCell ref="B8:S8"/>
    <mergeCell ref="B9:S9"/>
    <mergeCell ref="B10:S10"/>
    <mergeCell ref="B11:S11"/>
    <mergeCell ref="B12:S12"/>
    <mergeCell ref="B13:S13"/>
    <mergeCell ref="A14:A15"/>
    <mergeCell ref="B14:S15"/>
    <mergeCell ref="A18:S18"/>
    <mergeCell ref="B20:S20"/>
    <mergeCell ref="B21:S21"/>
    <mergeCell ref="B22:S22"/>
    <mergeCell ref="C27:S27"/>
    <mergeCell ref="C29:S29"/>
    <mergeCell ref="C31:S31"/>
    <mergeCell ref="C33:S33"/>
    <mergeCell ref="E35:S35"/>
    <mergeCell ref="E36:S36"/>
    <mergeCell ref="E37:S37"/>
    <mergeCell ref="E38:S38"/>
    <mergeCell ref="E39:S39"/>
    <mergeCell ref="E40:S40"/>
    <mergeCell ref="E41:S41"/>
    <mergeCell ref="B55:S55"/>
    <mergeCell ref="B56:S56"/>
    <mergeCell ref="E44:S44"/>
    <mergeCell ref="E45:P45"/>
    <mergeCell ref="D48:S48"/>
    <mergeCell ref="E49:S49"/>
    <mergeCell ref="E50:S50"/>
    <mergeCell ref="E51:S51"/>
    <mergeCell ref="B54:S5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2.63" defaultRowHeight="15.0"/>
  <cols>
    <col customWidth="1" min="1" max="1" width="1.5"/>
    <col customWidth="1" min="2" max="2" width="43.5"/>
    <col customWidth="1" min="3" max="3" width="5.38"/>
    <col customWidth="1" min="4" max="4" width="11.25"/>
    <col customWidth="1" min="5" max="5" width="10.63"/>
    <col customWidth="1" min="6" max="6" width="9.5"/>
    <col customWidth="1" min="7" max="7" width="13.13"/>
    <col customWidth="1" min="8" max="8" width="11.5"/>
    <col customWidth="1" min="9" max="9" width="11.75"/>
    <col customWidth="1" min="10" max="11" width="12.13"/>
    <col customWidth="1" min="12" max="12" width="11.75"/>
    <col customWidth="1" min="13" max="16" width="10.0"/>
    <col customWidth="1" hidden="1" min="17" max="17" width="8.75"/>
    <col customWidth="1" min="18" max="28" width="10.0"/>
  </cols>
  <sheetData>
    <row r="1" ht="39.0" customHeight="1">
      <c r="A1" s="38" t="s">
        <v>56</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ht="13.5" customHeight="1">
      <c r="A2" s="39"/>
      <c r="B2" s="40" t="s">
        <v>57</v>
      </c>
      <c r="C2" s="41"/>
      <c r="D2" s="41"/>
      <c r="E2" s="41"/>
      <c r="F2" s="41"/>
      <c r="G2" s="41"/>
      <c r="H2" s="41"/>
      <c r="I2" s="42"/>
      <c r="J2" s="42"/>
      <c r="K2" s="42"/>
      <c r="L2" s="43"/>
      <c r="M2" s="39"/>
      <c r="N2" s="39"/>
      <c r="O2" s="39"/>
      <c r="P2" s="39"/>
      <c r="Q2" s="39"/>
      <c r="R2" s="39"/>
      <c r="S2" s="39"/>
      <c r="T2" s="39"/>
      <c r="U2" s="39"/>
      <c r="V2" s="39"/>
      <c r="W2" s="39"/>
      <c r="X2" s="39"/>
      <c r="Y2" s="39"/>
      <c r="Z2" s="39"/>
      <c r="AA2" s="39"/>
      <c r="AB2" s="39"/>
    </row>
    <row r="3" ht="13.5" customHeight="1">
      <c r="A3" s="39"/>
      <c r="B3" s="44" t="s">
        <v>58</v>
      </c>
      <c r="C3" s="45"/>
      <c r="D3" s="45"/>
      <c r="E3" s="45"/>
      <c r="F3" s="45"/>
      <c r="G3" s="45"/>
      <c r="H3" s="45"/>
      <c r="I3" s="39"/>
      <c r="J3" s="39"/>
      <c r="K3" s="39"/>
      <c r="L3" s="46"/>
      <c r="M3" s="39"/>
      <c r="N3" s="39"/>
      <c r="O3" s="39"/>
      <c r="P3" s="39"/>
      <c r="Q3" s="39"/>
      <c r="R3" s="39"/>
      <c r="S3" s="39"/>
      <c r="T3" s="39"/>
      <c r="U3" s="39"/>
      <c r="V3" s="39"/>
      <c r="W3" s="39"/>
      <c r="X3" s="39"/>
      <c r="Y3" s="39"/>
      <c r="Z3" s="39"/>
      <c r="AA3" s="39"/>
      <c r="AB3" s="39"/>
    </row>
    <row r="4" ht="13.5" customHeight="1">
      <c r="A4" s="39"/>
      <c r="B4" s="44" t="s">
        <v>59</v>
      </c>
      <c r="C4" s="45"/>
      <c r="D4" s="45"/>
      <c r="E4" s="45"/>
      <c r="F4" s="45"/>
      <c r="G4" s="45"/>
      <c r="H4" s="45"/>
      <c r="I4" s="39"/>
      <c r="J4" s="39"/>
      <c r="K4" s="39"/>
      <c r="L4" s="47"/>
      <c r="M4" s="39"/>
      <c r="N4" s="39"/>
      <c r="O4" s="39"/>
      <c r="P4" s="39"/>
      <c r="Q4" s="39"/>
      <c r="R4" s="39"/>
      <c r="S4" s="39"/>
      <c r="T4" s="39"/>
      <c r="U4" s="39"/>
      <c r="V4" s="39"/>
      <c r="W4" s="39"/>
      <c r="X4" s="39"/>
      <c r="Y4" s="39"/>
      <c r="Z4" s="39"/>
      <c r="AA4" s="39"/>
      <c r="AB4" s="39"/>
    </row>
    <row r="5" ht="13.5" customHeight="1">
      <c r="A5" s="39"/>
      <c r="B5" s="44" t="s">
        <v>60</v>
      </c>
      <c r="C5" s="45"/>
      <c r="D5" s="45"/>
      <c r="E5" s="45"/>
      <c r="F5" s="45"/>
      <c r="G5" s="45"/>
      <c r="H5" s="45"/>
      <c r="I5" s="39"/>
      <c r="J5" s="39"/>
      <c r="K5" s="39"/>
      <c r="L5" s="47"/>
      <c r="M5" s="39"/>
      <c r="N5" s="39"/>
      <c r="O5" s="39"/>
      <c r="P5" s="39"/>
      <c r="Q5" s="39"/>
      <c r="R5" s="39"/>
      <c r="S5" s="39"/>
      <c r="T5" s="39"/>
      <c r="U5" s="39"/>
      <c r="V5" s="39"/>
      <c r="W5" s="39"/>
      <c r="X5" s="39"/>
      <c r="Y5" s="39"/>
      <c r="Z5" s="39"/>
      <c r="AA5" s="39"/>
      <c r="AB5" s="39"/>
    </row>
    <row r="6" ht="15.0" customHeight="1">
      <c r="A6" s="39"/>
      <c r="B6" s="48" t="s">
        <v>61</v>
      </c>
      <c r="C6" s="49"/>
      <c r="D6" s="49"/>
      <c r="E6" s="49"/>
      <c r="F6" s="49"/>
      <c r="G6" s="49"/>
      <c r="H6" s="49"/>
      <c r="I6" s="50"/>
      <c r="J6" s="51"/>
      <c r="K6" s="51"/>
      <c r="L6" s="52"/>
      <c r="M6" s="39"/>
      <c r="N6" s="39"/>
      <c r="O6" s="39"/>
      <c r="P6" s="39"/>
      <c r="Q6" s="39"/>
      <c r="R6" s="39"/>
      <c r="S6" s="39"/>
      <c r="T6" s="39"/>
      <c r="U6" s="39"/>
      <c r="V6" s="39"/>
      <c r="W6" s="39"/>
      <c r="X6" s="39"/>
      <c r="Y6" s="39"/>
      <c r="Z6" s="39"/>
      <c r="AA6" s="39"/>
      <c r="AB6" s="39"/>
    </row>
    <row r="7" ht="31.5" customHeight="1">
      <c r="A7" s="53"/>
      <c r="B7" s="54"/>
      <c r="C7" s="55"/>
      <c r="D7" s="55"/>
      <c r="E7" s="55"/>
      <c r="F7" s="55"/>
      <c r="G7" s="55"/>
      <c r="H7" s="55"/>
      <c r="I7" s="56" t="s">
        <v>62</v>
      </c>
      <c r="J7" s="56" t="s">
        <v>63</v>
      </c>
      <c r="K7" s="56" t="s">
        <v>64</v>
      </c>
      <c r="L7" s="57" t="s">
        <v>65</v>
      </c>
      <c r="M7" s="58"/>
      <c r="N7" s="58"/>
      <c r="O7" s="58"/>
      <c r="P7" s="58"/>
      <c r="Q7" s="58"/>
      <c r="R7" s="58"/>
      <c r="S7" s="58"/>
      <c r="T7" s="58"/>
      <c r="U7" s="58"/>
      <c r="V7" s="58"/>
      <c r="W7" s="58"/>
      <c r="X7" s="58"/>
      <c r="Y7" s="58"/>
      <c r="Z7" s="58"/>
      <c r="AA7" s="58"/>
      <c r="AB7" s="58"/>
    </row>
    <row r="8" ht="13.5" customHeight="1">
      <c r="A8" s="59"/>
      <c r="B8" s="60" t="s">
        <v>19</v>
      </c>
      <c r="C8" s="61"/>
      <c r="D8" s="61"/>
      <c r="E8" s="61"/>
      <c r="F8" s="61"/>
      <c r="G8" s="61"/>
      <c r="H8" s="61"/>
      <c r="I8" s="62"/>
      <c r="J8" s="62"/>
      <c r="K8" s="62"/>
      <c r="L8" s="63"/>
      <c r="M8" s="64"/>
      <c r="N8" s="65"/>
      <c r="O8" s="59"/>
      <c r="P8" s="59"/>
      <c r="Q8" s="59"/>
      <c r="R8" s="59"/>
      <c r="S8" s="59"/>
      <c r="T8" s="59"/>
      <c r="U8" s="59"/>
      <c r="V8" s="59"/>
      <c r="W8" s="59"/>
      <c r="X8" s="59"/>
      <c r="Y8" s="59"/>
      <c r="Z8" s="59"/>
      <c r="AA8" s="59"/>
      <c r="AB8" s="59"/>
    </row>
    <row r="9" ht="13.5" customHeight="1">
      <c r="A9" s="59"/>
      <c r="B9" s="66" t="s">
        <v>66</v>
      </c>
      <c r="C9" s="67"/>
      <c r="D9" s="67"/>
      <c r="E9" s="67"/>
      <c r="F9" s="67"/>
      <c r="G9" s="67"/>
      <c r="H9" s="67"/>
      <c r="I9" s="67"/>
      <c r="J9" s="67"/>
      <c r="K9" s="67"/>
      <c r="L9" s="68"/>
      <c r="M9" s="64"/>
      <c r="N9" s="65"/>
      <c r="O9" s="59"/>
      <c r="P9" s="59"/>
      <c r="Q9" s="59"/>
      <c r="R9" s="59"/>
      <c r="S9" s="59"/>
      <c r="T9" s="59"/>
      <c r="U9" s="59"/>
      <c r="V9" s="59"/>
      <c r="W9" s="59"/>
      <c r="X9" s="59"/>
      <c r="Y9" s="59"/>
      <c r="Z9" s="59"/>
      <c r="AA9" s="59"/>
      <c r="AB9" s="59"/>
    </row>
    <row r="10" ht="42.0" customHeight="1">
      <c r="A10" s="59"/>
      <c r="B10" s="69" t="s">
        <v>67</v>
      </c>
      <c r="C10" s="70" t="s">
        <v>68</v>
      </c>
      <c r="D10" s="70" t="s">
        <v>69</v>
      </c>
      <c r="E10" s="70" t="s">
        <v>70</v>
      </c>
      <c r="F10" s="70" t="s">
        <v>71</v>
      </c>
      <c r="G10" s="70" t="s">
        <v>72</v>
      </c>
      <c r="H10" s="70" t="s">
        <v>73</v>
      </c>
      <c r="I10" s="71"/>
      <c r="J10" s="71"/>
      <c r="K10" s="71"/>
      <c r="L10" s="72"/>
      <c r="M10" s="64"/>
      <c r="N10" s="65"/>
      <c r="O10" s="59"/>
      <c r="P10" s="59"/>
      <c r="Q10" s="59"/>
      <c r="R10" s="59"/>
      <c r="S10" s="59"/>
      <c r="T10" s="59"/>
      <c r="U10" s="59"/>
      <c r="V10" s="59"/>
      <c r="W10" s="59"/>
      <c r="X10" s="59"/>
      <c r="Y10" s="59"/>
      <c r="Z10" s="59"/>
      <c r="AA10" s="59"/>
      <c r="AB10" s="59"/>
    </row>
    <row r="11" ht="12.75" customHeight="1">
      <c r="A11" s="73"/>
      <c r="B11" s="69"/>
      <c r="C11" s="70"/>
      <c r="D11" s="74"/>
      <c r="E11" s="74">
        <f t="shared" ref="E11:E15" si="1">C11*D11</f>
        <v>0</v>
      </c>
      <c r="F11" s="75"/>
      <c r="G11" s="74">
        <f t="shared" ref="G11:G15" si="2">F11*E11</f>
        <v>0</v>
      </c>
      <c r="H11" s="75"/>
      <c r="I11" s="76">
        <f t="shared" ref="I11:I15" si="3">G11+E11</f>
        <v>0</v>
      </c>
      <c r="J11" s="76">
        <f t="shared" ref="J11:J15" si="4">((I11)*(1+H11))</f>
        <v>0</v>
      </c>
      <c r="K11" s="76">
        <f t="shared" ref="K11:K15" si="5">J11*(1+H11)</f>
        <v>0</v>
      </c>
      <c r="L11" s="77">
        <f t="shared" ref="L11:L15" si="6">SUM(I11:K11)</f>
        <v>0</v>
      </c>
      <c r="M11" s="78"/>
      <c r="N11" s="73"/>
      <c r="O11" s="73"/>
      <c r="P11" s="73"/>
      <c r="Q11" s="73"/>
      <c r="R11" s="73"/>
      <c r="S11" s="73"/>
      <c r="T11" s="73"/>
      <c r="U11" s="73"/>
      <c r="V11" s="73"/>
      <c r="W11" s="73"/>
      <c r="X11" s="73"/>
      <c r="Y11" s="73"/>
      <c r="Z11" s="73"/>
      <c r="AA11" s="73"/>
      <c r="AB11" s="73"/>
    </row>
    <row r="12" ht="13.5" customHeight="1">
      <c r="A12" s="59"/>
      <c r="B12" s="69"/>
      <c r="C12" s="70"/>
      <c r="D12" s="74"/>
      <c r="E12" s="74">
        <f t="shared" si="1"/>
        <v>0</v>
      </c>
      <c r="F12" s="75"/>
      <c r="G12" s="74">
        <f t="shared" si="2"/>
        <v>0</v>
      </c>
      <c r="H12" s="75"/>
      <c r="I12" s="76">
        <f t="shared" si="3"/>
        <v>0</v>
      </c>
      <c r="J12" s="76">
        <f t="shared" si="4"/>
        <v>0</v>
      </c>
      <c r="K12" s="76">
        <f t="shared" si="5"/>
        <v>0</v>
      </c>
      <c r="L12" s="77">
        <f t="shared" si="6"/>
        <v>0</v>
      </c>
      <c r="M12" s="64"/>
      <c r="N12" s="65"/>
      <c r="O12" s="59"/>
      <c r="P12" s="59"/>
      <c r="Q12" s="59"/>
      <c r="R12" s="59"/>
      <c r="S12" s="59"/>
      <c r="T12" s="59"/>
      <c r="U12" s="59"/>
      <c r="V12" s="59"/>
      <c r="W12" s="59"/>
      <c r="X12" s="59"/>
      <c r="Y12" s="59"/>
      <c r="Z12" s="59"/>
      <c r="AA12" s="59"/>
      <c r="AB12" s="59"/>
    </row>
    <row r="13" ht="13.5" customHeight="1">
      <c r="A13" s="59"/>
      <c r="B13" s="79"/>
      <c r="C13" s="73"/>
      <c r="D13" s="80"/>
      <c r="E13" s="74">
        <f t="shared" si="1"/>
        <v>0</v>
      </c>
      <c r="F13" s="81"/>
      <c r="G13" s="74">
        <f t="shared" si="2"/>
        <v>0</v>
      </c>
      <c r="H13" s="81"/>
      <c r="I13" s="76">
        <f t="shared" si="3"/>
        <v>0</v>
      </c>
      <c r="J13" s="76">
        <f t="shared" si="4"/>
        <v>0</v>
      </c>
      <c r="K13" s="76">
        <f t="shared" si="5"/>
        <v>0</v>
      </c>
      <c r="L13" s="77">
        <f t="shared" si="6"/>
        <v>0</v>
      </c>
      <c r="M13" s="64"/>
      <c r="N13" s="65"/>
      <c r="O13" s="59"/>
      <c r="P13" s="59"/>
      <c r="Q13" s="59"/>
      <c r="R13" s="59"/>
      <c r="S13" s="59"/>
      <c r="T13" s="59"/>
      <c r="U13" s="59"/>
      <c r="V13" s="59"/>
      <c r="W13" s="59"/>
      <c r="X13" s="59"/>
      <c r="Y13" s="59"/>
      <c r="Z13" s="59"/>
      <c r="AA13" s="59"/>
      <c r="AB13" s="59"/>
    </row>
    <row r="14" ht="13.5" customHeight="1">
      <c r="A14" s="59"/>
      <c r="B14" s="69"/>
      <c r="C14" s="70"/>
      <c r="D14" s="74"/>
      <c r="E14" s="74">
        <f t="shared" si="1"/>
        <v>0</v>
      </c>
      <c r="F14" s="75"/>
      <c r="G14" s="74">
        <f t="shared" si="2"/>
        <v>0</v>
      </c>
      <c r="H14" s="75"/>
      <c r="I14" s="76">
        <f t="shared" si="3"/>
        <v>0</v>
      </c>
      <c r="J14" s="76">
        <f t="shared" si="4"/>
        <v>0</v>
      </c>
      <c r="K14" s="76">
        <f t="shared" si="5"/>
        <v>0</v>
      </c>
      <c r="L14" s="77">
        <f t="shared" si="6"/>
        <v>0</v>
      </c>
      <c r="M14" s="64"/>
      <c r="N14" s="65"/>
      <c r="O14" s="59"/>
      <c r="P14" s="59"/>
      <c r="Q14" s="59"/>
      <c r="R14" s="59"/>
      <c r="S14" s="59"/>
      <c r="T14" s="59"/>
      <c r="U14" s="59"/>
      <c r="V14" s="59"/>
      <c r="W14" s="59"/>
      <c r="X14" s="59"/>
      <c r="Y14" s="59"/>
      <c r="Z14" s="59"/>
      <c r="AA14" s="59"/>
      <c r="AB14" s="59"/>
    </row>
    <row r="15" ht="13.5" customHeight="1">
      <c r="A15" s="59"/>
      <c r="B15" s="79"/>
      <c r="C15" s="73"/>
      <c r="D15" s="80"/>
      <c r="E15" s="74">
        <f t="shared" si="1"/>
        <v>0</v>
      </c>
      <c r="F15" s="81"/>
      <c r="G15" s="74">
        <f t="shared" si="2"/>
        <v>0</v>
      </c>
      <c r="H15" s="81"/>
      <c r="I15" s="76">
        <f t="shared" si="3"/>
        <v>0</v>
      </c>
      <c r="J15" s="76">
        <f t="shared" si="4"/>
        <v>0</v>
      </c>
      <c r="K15" s="76">
        <f t="shared" si="5"/>
        <v>0</v>
      </c>
      <c r="L15" s="77">
        <f t="shared" si="6"/>
        <v>0</v>
      </c>
      <c r="M15" s="64"/>
      <c r="N15" s="65"/>
      <c r="O15" s="59"/>
      <c r="P15" s="59"/>
      <c r="Q15" s="59"/>
      <c r="R15" s="59"/>
      <c r="S15" s="59"/>
      <c r="T15" s="59"/>
      <c r="U15" s="59"/>
      <c r="V15" s="59"/>
      <c r="W15" s="59"/>
      <c r="X15" s="59"/>
      <c r="Y15" s="59"/>
      <c r="Z15" s="59"/>
      <c r="AA15" s="59"/>
      <c r="AB15" s="59"/>
    </row>
    <row r="16" ht="13.5" customHeight="1">
      <c r="A16" s="59"/>
      <c r="B16" s="82" t="s">
        <v>74</v>
      </c>
      <c r="C16" s="83"/>
      <c r="D16" s="84"/>
      <c r="E16" s="84"/>
      <c r="F16" s="85"/>
      <c r="G16" s="86"/>
      <c r="H16" s="85"/>
      <c r="I16" s="87">
        <f t="shared" ref="I16:L16" si="7">SUM(I11:I15)</f>
        <v>0</v>
      </c>
      <c r="J16" s="87">
        <f t="shared" si="7"/>
        <v>0</v>
      </c>
      <c r="K16" s="87">
        <f t="shared" si="7"/>
        <v>0</v>
      </c>
      <c r="L16" s="88">
        <f t="shared" si="7"/>
        <v>0</v>
      </c>
      <c r="M16" s="64"/>
      <c r="N16" s="65"/>
      <c r="O16" s="59"/>
      <c r="P16" s="59"/>
      <c r="Q16" s="59"/>
      <c r="R16" s="59"/>
      <c r="S16" s="59"/>
      <c r="T16" s="59"/>
      <c r="U16" s="59"/>
      <c r="V16" s="59"/>
      <c r="W16" s="59"/>
      <c r="X16" s="59"/>
      <c r="Y16" s="59"/>
      <c r="Z16" s="59"/>
      <c r="AA16" s="59"/>
      <c r="AB16" s="59"/>
    </row>
    <row r="17" ht="13.5" customHeight="1">
      <c r="A17" s="59"/>
      <c r="B17" s="89"/>
      <c r="C17" s="90"/>
      <c r="D17" s="91"/>
      <c r="E17" s="91"/>
      <c r="F17" s="92"/>
      <c r="G17" s="93"/>
      <c r="H17" s="92"/>
      <c r="I17" s="94"/>
      <c r="J17" s="94"/>
      <c r="K17" s="94"/>
      <c r="L17" s="95"/>
      <c r="M17" s="64"/>
      <c r="N17" s="65"/>
      <c r="O17" s="59"/>
      <c r="P17" s="59"/>
      <c r="Q17" s="59"/>
      <c r="R17" s="59"/>
      <c r="S17" s="59"/>
      <c r="T17" s="59"/>
      <c r="U17" s="59"/>
      <c r="V17" s="59"/>
      <c r="W17" s="59"/>
      <c r="X17" s="59"/>
      <c r="Y17" s="59"/>
      <c r="Z17" s="59"/>
      <c r="AA17" s="59"/>
      <c r="AB17" s="59"/>
    </row>
    <row r="18" ht="13.5" customHeight="1">
      <c r="A18" s="59"/>
      <c r="B18" s="96" t="s">
        <v>25</v>
      </c>
      <c r="L18" s="97"/>
      <c r="M18" s="64"/>
      <c r="N18" s="65"/>
      <c r="O18" s="59"/>
      <c r="P18" s="59"/>
      <c r="Q18" s="59"/>
      <c r="R18" s="59"/>
      <c r="S18" s="59"/>
      <c r="T18" s="59"/>
      <c r="U18" s="59"/>
      <c r="V18" s="59"/>
      <c r="W18" s="59"/>
      <c r="X18" s="59"/>
      <c r="Y18" s="59"/>
      <c r="Z18" s="59"/>
      <c r="AA18" s="59"/>
      <c r="AB18" s="59"/>
    </row>
    <row r="19" ht="25.5" customHeight="1">
      <c r="A19" s="59"/>
      <c r="B19" s="98"/>
      <c r="I19" s="99"/>
      <c r="J19" s="99"/>
      <c r="K19" s="99"/>
      <c r="L19" s="100">
        <f t="shared" ref="L19:L20" si="8">SUM(I19:K19)</f>
        <v>0</v>
      </c>
      <c r="M19" s="64"/>
      <c r="N19" s="65"/>
      <c r="O19" s="59"/>
      <c r="P19" s="59"/>
      <c r="Q19" s="59"/>
      <c r="R19" s="59"/>
      <c r="S19" s="59"/>
      <c r="T19" s="59"/>
      <c r="U19" s="59"/>
      <c r="V19" s="59"/>
      <c r="W19" s="59"/>
      <c r="X19" s="59"/>
      <c r="Y19" s="59"/>
      <c r="Z19" s="59"/>
      <c r="AA19" s="59"/>
      <c r="AB19" s="59"/>
    </row>
    <row r="20" ht="13.5" customHeight="1">
      <c r="A20" s="59"/>
      <c r="B20" s="98"/>
      <c r="I20" s="99"/>
      <c r="J20" s="99"/>
      <c r="K20" s="99"/>
      <c r="L20" s="100">
        <f t="shared" si="8"/>
        <v>0</v>
      </c>
      <c r="M20" s="64"/>
      <c r="N20" s="65"/>
      <c r="O20" s="59"/>
      <c r="P20" s="59"/>
      <c r="Q20" s="59"/>
      <c r="R20" s="59"/>
      <c r="S20" s="59"/>
      <c r="T20" s="59"/>
      <c r="U20" s="59"/>
      <c r="V20" s="59"/>
      <c r="W20" s="59"/>
      <c r="X20" s="59"/>
      <c r="Y20" s="59"/>
      <c r="Z20" s="59"/>
      <c r="AA20" s="59"/>
      <c r="AB20" s="59"/>
    </row>
    <row r="21" ht="13.5" customHeight="1">
      <c r="A21" s="59"/>
      <c r="B21" s="101" t="s">
        <v>75</v>
      </c>
      <c r="C21" s="102"/>
      <c r="D21" s="102"/>
      <c r="E21" s="102"/>
      <c r="F21" s="102"/>
      <c r="G21" s="102"/>
      <c r="H21" s="102"/>
      <c r="I21" s="103">
        <f t="shared" ref="I21:L21" si="9">SUM(I19:I20)</f>
        <v>0</v>
      </c>
      <c r="J21" s="103">
        <f t="shared" si="9"/>
        <v>0</v>
      </c>
      <c r="K21" s="103">
        <f t="shared" si="9"/>
        <v>0</v>
      </c>
      <c r="L21" s="104">
        <f t="shared" si="9"/>
        <v>0</v>
      </c>
      <c r="M21" s="64"/>
      <c r="N21" s="65"/>
      <c r="O21" s="59"/>
      <c r="P21" s="59"/>
      <c r="Q21" s="59"/>
      <c r="R21" s="59"/>
      <c r="S21" s="59"/>
      <c r="T21" s="59"/>
      <c r="U21" s="59"/>
      <c r="V21" s="59"/>
      <c r="W21" s="59"/>
      <c r="X21" s="59"/>
      <c r="Y21" s="59"/>
      <c r="Z21" s="59"/>
      <c r="AA21" s="59"/>
      <c r="AB21" s="59"/>
    </row>
    <row r="22" ht="13.5" customHeight="1">
      <c r="A22" s="59"/>
      <c r="B22" s="105"/>
      <c r="C22" s="67"/>
      <c r="D22" s="67"/>
      <c r="E22" s="67"/>
      <c r="F22" s="67"/>
      <c r="G22" s="67"/>
      <c r="H22" s="67"/>
      <c r="I22" s="106"/>
      <c r="J22" s="106"/>
      <c r="K22" s="106"/>
      <c r="L22" s="107"/>
      <c r="M22" s="64"/>
      <c r="N22" s="65"/>
      <c r="O22" s="59"/>
      <c r="P22" s="59"/>
      <c r="Q22" s="59"/>
      <c r="R22" s="59"/>
      <c r="S22" s="59"/>
      <c r="T22" s="59"/>
      <c r="U22" s="59"/>
      <c r="V22" s="59"/>
      <c r="W22" s="59"/>
      <c r="X22" s="59"/>
      <c r="Y22" s="59"/>
      <c r="Z22" s="59"/>
      <c r="AA22" s="59"/>
      <c r="AB22" s="59"/>
    </row>
    <row r="23" ht="13.5" customHeight="1">
      <c r="A23" s="59"/>
      <c r="B23" s="96" t="s">
        <v>27</v>
      </c>
      <c r="L23" s="97"/>
      <c r="M23" s="64"/>
      <c r="N23" s="65"/>
      <c r="O23" s="59"/>
      <c r="P23" s="59"/>
      <c r="Q23" s="59"/>
      <c r="R23" s="59"/>
      <c r="S23" s="59"/>
      <c r="T23" s="59"/>
      <c r="U23" s="59"/>
      <c r="V23" s="59"/>
      <c r="W23" s="59"/>
      <c r="X23" s="59"/>
      <c r="Y23" s="59"/>
      <c r="Z23" s="59"/>
      <c r="AA23" s="59"/>
      <c r="AB23" s="59"/>
    </row>
    <row r="24" ht="13.5" customHeight="1">
      <c r="A24" s="59"/>
      <c r="B24" s="108" t="s">
        <v>76</v>
      </c>
      <c r="I24" s="99"/>
      <c r="J24" s="99"/>
      <c r="K24" s="99"/>
      <c r="L24" s="100">
        <f t="shared" ref="L24:L33" si="10">SUM(I24:K24)</f>
        <v>0</v>
      </c>
      <c r="M24" s="64"/>
      <c r="N24" s="65"/>
      <c r="O24" s="59"/>
      <c r="P24" s="59"/>
      <c r="Q24" s="59"/>
      <c r="R24" s="59"/>
      <c r="S24" s="59"/>
      <c r="T24" s="59"/>
      <c r="U24" s="59"/>
      <c r="V24" s="59"/>
      <c r="W24" s="59"/>
      <c r="X24" s="59"/>
      <c r="Y24" s="59"/>
      <c r="Z24" s="59"/>
      <c r="AA24" s="59"/>
      <c r="AB24" s="59"/>
    </row>
    <row r="25" ht="13.5" customHeight="1">
      <c r="A25" s="59"/>
      <c r="B25" s="108" t="s">
        <v>77</v>
      </c>
      <c r="I25" s="99"/>
      <c r="J25" s="99"/>
      <c r="K25" s="99"/>
      <c r="L25" s="100">
        <f t="shared" si="10"/>
        <v>0</v>
      </c>
      <c r="M25" s="64"/>
      <c r="N25" s="65"/>
      <c r="O25" s="59"/>
      <c r="P25" s="59"/>
      <c r="Q25" s="59"/>
      <c r="R25" s="59"/>
      <c r="S25" s="59"/>
      <c r="T25" s="59"/>
      <c r="U25" s="59"/>
      <c r="V25" s="59"/>
      <c r="W25" s="59"/>
      <c r="X25" s="59"/>
      <c r="Y25" s="59"/>
      <c r="Z25" s="59"/>
      <c r="AA25" s="59"/>
      <c r="AB25" s="59"/>
    </row>
    <row r="26" ht="13.5" customHeight="1">
      <c r="A26" s="59"/>
      <c r="B26" s="108" t="s">
        <v>78</v>
      </c>
      <c r="I26" s="99"/>
      <c r="J26" s="99"/>
      <c r="K26" s="99"/>
      <c r="L26" s="100">
        <f t="shared" si="10"/>
        <v>0</v>
      </c>
      <c r="M26" s="64"/>
      <c r="N26" s="65"/>
      <c r="O26" s="59"/>
      <c r="P26" s="59"/>
      <c r="Q26" s="59"/>
      <c r="R26" s="59"/>
      <c r="S26" s="59"/>
      <c r="T26" s="59"/>
      <c r="U26" s="59"/>
      <c r="V26" s="59"/>
      <c r="W26" s="59"/>
      <c r="X26" s="59"/>
      <c r="Y26" s="59"/>
      <c r="Z26" s="59"/>
      <c r="AA26" s="59"/>
      <c r="AB26" s="59"/>
    </row>
    <row r="27" ht="13.5" customHeight="1">
      <c r="A27" s="59"/>
      <c r="B27" s="108" t="s">
        <v>79</v>
      </c>
      <c r="I27" s="99"/>
      <c r="J27" s="99"/>
      <c r="K27" s="99"/>
      <c r="L27" s="100">
        <f t="shared" si="10"/>
        <v>0</v>
      </c>
      <c r="M27" s="64"/>
      <c r="N27" s="65"/>
      <c r="O27" s="59"/>
      <c r="P27" s="59"/>
      <c r="Q27" s="59"/>
      <c r="R27" s="59"/>
      <c r="S27" s="59"/>
      <c r="T27" s="59"/>
      <c r="U27" s="59"/>
      <c r="V27" s="59"/>
      <c r="W27" s="59"/>
      <c r="X27" s="59"/>
      <c r="Y27" s="59"/>
      <c r="Z27" s="59"/>
      <c r="AA27" s="59"/>
      <c r="AB27" s="59"/>
    </row>
    <row r="28" ht="13.5" customHeight="1">
      <c r="A28" s="59"/>
      <c r="B28" s="108" t="s">
        <v>80</v>
      </c>
      <c r="I28" s="99"/>
      <c r="J28" s="99"/>
      <c r="K28" s="99"/>
      <c r="L28" s="100">
        <f t="shared" si="10"/>
        <v>0</v>
      </c>
      <c r="M28" s="64"/>
      <c r="N28" s="65"/>
      <c r="O28" s="59"/>
      <c r="P28" s="59"/>
      <c r="Q28" s="59"/>
      <c r="R28" s="59"/>
      <c r="S28" s="59"/>
      <c r="T28" s="59"/>
      <c r="U28" s="59"/>
      <c r="V28" s="59"/>
      <c r="W28" s="59"/>
      <c r="X28" s="59"/>
      <c r="Y28" s="59"/>
      <c r="Z28" s="59"/>
      <c r="AA28" s="59"/>
      <c r="AB28" s="59"/>
    </row>
    <row r="29" ht="13.5" customHeight="1">
      <c r="A29" s="59"/>
      <c r="B29" s="108" t="s">
        <v>81</v>
      </c>
      <c r="I29" s="99"/>
      <c r="J29" s="99"/>
      <c r="K29" s="99"/>
      <c r="L29" s="100">
        <f t="shared" si="10"/>
        <v>0</v>
      </c>
      <c r="M29" s="64"/>
      <c r="N29" s="65"/>
      <c r="O29" s="59"/>
      <c r="P29" s="59"/>
      <c r="Q29" s="59"/>
      <c r="R29" s="59"/>
      <c r="S29" s="59"/>
      <c r="T29" s="59"/>
      <c r="U29" s="59"/>
      <c r="V29" s="59"/>
      <c r="W29" s="59"/>
      <c r="X29" s="59"/>
      <c r="Y29" s="59"/>
      <c r="Z29" s="59"/>
      <c r="AA29" s="59"/>
      <c r="AB29" s="59"/>
    </row>
    <row r="30" ht="13.5" customHeight="1">
      <c r="A30" s="59"/>
      <c r="B30" s="108" t="s">
        <v>82</v>
      </c>
      <c r="I30" s="99"/>
      <c r="J30" s="99"/>
      <c r="K30" s="99"/>
      <c r="L30" s="100">
        <f t="shared" si="10"/>
        <v>0</v>
      </c>
      <c r="M30" s="64"/>
      <c r="N30" s="65"/>
      <c r="O30" s="59"/>
      <c r="P30" s="59"/>
      <c r="Q30" s="59"/>
      <c r="R30" s="59"/>
      <c r="S30" s="59"/>
      <c r="T30" s="59"/>
      <c r="U30" s="59"/>
      <c r="V30" s="59"/>
      <c r="W30" s="59"/>
      <c r="X30" s="59"/>
      <c r="Y30" s="59"/>
      <c r="Z30" s="59"/>
      <c r="AA30" s="59"/>
      <c r="AB30" s="59"/>
    </row>
    <row r="31" ht="13.5" customHeight="1">
      <c r="A31" s="59"/>
      <c r="B31" s="108" t="s">
        <v>83</v>
      </c>
      <c r="I31" s="99"/>
      <c r="J31" s="99"/>
      <c r="K31" s="99"/>
      <c r="L31" s="100">
        <f t="shared" si="10"/>
        <v>0</v>
      </c>
      <c r="M31" s="64"/>
      <c r="N31" s="65"/>
      <c r="O31" s="59"/>
      <c r="P31" s="59"/>
      <c r="Q31" s="59"/>
      <c r="R31" s="59"/>
      <c r="S31" s="59"/>
      <c r="T31" s="59"/>
      <c r="U31" s="59"/>
      <c r="V31" s="59"/>
      <c r="W31" s="59"/>
      <c r="X31" s="59"/>
      <c r="Y31" s="59"/>
      <c r="Z31" s="59"/>
      <c r="AA31" s="59"/>
      <c r="AB31" s="59"/>
    </row>
    <row r="32" ht="13.5" customHeight="1">
      <c r="A32" s="59"/>
      <c r="B32" s="108" t="s">
        <v>84</v>
      </c>
      <c r="I32" s="99"/>
      <c r="J32" s="99"/>
      <c r="K32" s="99"/>
      <c r="L32" s="100">
        <f t="shared" si="10"/>
        <v>0</v>
      </c>
      <c r="M32" s="64"/>
      <c r="N32" s="65"/>
      <c r="O32" s="59"/>
      <c r="P32" s="59"/>
      <c r="Q32" s="59"/>
      <c r="R32" s="59"/>
      <c r="S32" s="59"/>
      <c r="T32" s="59"/>
      <c r="U32" s="59"/>
      <c r="V32" s="59"/>
      <c r="W32" s="59"/>
      <c r="X32" s="59"/>
      <c r="Y32" s="59"/>
      <c r="Z32" s="59"/>
      <c r="AA32" s="59"/>
      <c r="AB32" s="59"/>
    </row>
    <row r="33" ht="13.5" customHeight="1">
      <c r="A33" s="59"/>
      <c r="B33" s="108" t="s">
        <v>85</v>
      </c>
      <c r="I33" s="99"/>
      <c r="J33" s="99"/>
      <c r="K33" s="99"/>
      <c r="L33" s="100">
        <f t="shared" si="10"/>
        <v>0</v>
      </c>
      <c r="M33" s="64"/>
      <c r="N33" s="65"/>
      <c r="O33" s="59"/>
      <c r="P33" s="59"/>
      <c r="Q33" s="59"/>
      <c r="R33" s="59"/>
      <c r="S33" s="59"/>
      <c r="T33" s="59"/>
      <c r="U33" s="59"/>
      <c r="V33" s="59"/>
      <c r="W33" s="59"/>
      <c r="X33" s="59"/>
      <c r="Y33" s="59"/>
      <c r="Z33" s="59"/>
      <c r="AA33" s="59"/>
      <c r="AB33" s="59"/>
    </row>
    <row r="34" ht="13.5" customHeight="1">
      <c r="A34" s="59"/>
      <c r="B34" s="108" t="s">
        <v>86</v>
      </c>
      <c r="C34" s="109"/>
      <c r="D34" s="109"/>
      <c r="E34" s="109"/>
      <c r="F34" s="109"/>
      <c r="G34" s="109"/>
      <c r="H34" s="109"/>
      <c r="I34" s="99"/>
      <c r="J34" s="99"/>
      <c r="K34" s="99"/>
      <c r="L34" s="100"/>
      <c r="M34" s="64"/>
      <c r="N34" s="65"/>
      <c r="O34" s="59"/>
      <c r="P34" s="59"/>
      <c r="Q34" s="59"/>
      <c r="R34" s="59"/>
      <c r="S34" s="59"/>
      <c r="T34" s="59"/>
      <c r="U34" s="59"/>
      <c r="V34" s="59"/>
      <c r="W34" s="59"/>
      <c r="X34" s="59"/>
      <c r="Y34" s="59"/>
      <c r="Z34" s="59"/>
      <c r="AA34" s="59"/>
      <c r="AB34" s="59"/>
    </row>
    <row r="35" ht="13.5" customHeight="1">
      <c r="A35" s="59"/>
      <c r="B35" s="101" t="s">
        <v>87</v>
      </c>
      <c r="C35" s="102"/>
      <c r="D35" s="102"/>
      <c r="E35" s="102"/>
      <c r="F35" s="102"/>
      <c r="G35" s="102"/>
      <c r="H35" s="102"/>
      <c r="I35" s="103">
        <f t="shared" ref="I35:L35" si="11">SUM(I24:I34)</f>
        <v>0</v>
      </c>
      <c r="J35" s="103">
        <f t="shared" si="11"/>
        <v>0</v>
      </c>
      <c r="K35" s="103">
        <f t="shared" si="11"/>
        <v>0</v>
      </c>
      <c r="L35" s="104">
        <f t="shared" si="11"/>
        <v>0</v>
      </c>
      <c r="M35" s="64"/>
      <c r="N35" s="65"/>
      <c r="O35" s="59"/>
      <c r="P35" s="59"/>
      <c r="Q35" s="59"/>
      <c r="R35" s="59"/>
      <c r="S35" s="59"/>
      <c r="T35" s="59"/>
      <c r="U35" s="59"/>
      <c r="V35" s="59"/>
      <c r="W35" s="59"/>
      <c r="X35" s="59"/>
      <c r="Y35" s="59"/>
      <c r="Z35" s="59"/>
      <c r="AA35" s="59"/>
      <c r="AB35" s="59"/>
    </row>
    <row r="36" ht="13.5" customHeight="1">
      <c r="A36" s="59"/>
      <c r="B36" s="89"/>
      <c r="C36" s="90"/>
      <c r="D36" s="90"/>
      <c r="E36" s="90"/>
      <c r="F36" s="90"/>
      <c r="G36" s="90"/>
      <c r="H36" s="90"/>
      <c r="I36" s="106"/>
      <c r="J36" s="106"/>
      <c r="K36" s="106"/>
      <c r="L36" s="107"/>
      <c r="M36" s="64"/>
      <c r="N36" s="65"/>
      <c r="O36" s="59"/>
      <c r="P36" s="59"/>
      <c r="Q36" s="59"/>
      <c r="R36" s="59"/>
      <c r="S36" s="59"/>
      <c r="T36" s="59"/>
      <c r="U36" s="59"/>
      <c r="V36" s="59"/>
      <c r="W36" s="59"/>
      <c r="X36" s="59"/>
      <c r="Y36" s="59"/>
      <c r="Z36" s="59"/>
      <c r="AA36" s="59"/>
      <c r="AB36" s="59"/>
    </row>
    <row r="37" ht="13.5" customHeight="1">
      <c r="A37" s="59"/>
      <c r="B37" s="110" t="s">
        <v>88</v>
      </c>
      <c r="C37" s="111"/>
      <c r="D37" s="111"/>
      <c r="E37" s="111"/>
      <c r="F37" s="111"/>
      <c r="G37" s="111"/>
      <c r="H37" s="111"/>
      <c r="I37" s="112">
        <f t="shared" ref="I37:K37" si="12">I35+I21+I16</f>
        <v>0</v>
      </c>
      <c r="J37" s="112">
        <f t="shared" si="12"/>
        <v>0</v>
      </c>
      <c r="K37" s="112">
        <f t="shared" si="12"/>
        <v>0</v>
      </c>
      <c r="L37" s="113">
        <f>SUM(I37:K37)</f>
        <v>0</v>
      </c>
      <c r="M37" s="114"/>
      <c r="N37" s="65"/>
      <c r="O37" s="59"/>
      <c r="P37" s="59"/>
      <c r="Q37" s="59"/>
      <c r="R37" s="59"/>
      <c r="S37" s="59"/>
      <c r="T37" s="59"/>
      <c r="U37" s="59"/>
      <c r="V37" s="59"/>
      <c r="W37" s="59"/>
      <c r="X37" s="59"/>
      <c r="Y37" s="59"/>
      <c r="Z37" s="59"/>
      <c r="AA37" s="59"/>
      <c r="AB37" s="59"/>
    </row>
    <row r="38" ht="13.5" customHeight="1">
      <c r="A38" s="115"/>
      <c r="B38" s="116"/>
      <c r="C38" s="117"/>
      <c r="D38" s="117"/>
      <c r="E38" s="117"/>
      <c r="F38" s="117"/>
      <c r="G38" s="117"/>
      <c r="H38" s="117"/>
      <c r="I38" s="118"/>
      <c r="J38" s="118"/>
      <c r="K38" s="118"/>
      <c r="L38" s="119"/>
      <c r="M38" s="64"/>
      <c r="N38" s="65"/>
      <c r="O38" s="59"/>
      <c r="P38" s="59"/>
      <c r="Q38" s="59"/>
      <c r="R38" s="59"/>
      <c r="S38" s="59"/>
      <c r="T38" s="59"/>
      <c r="U38" s="59"/>
      <c r="V38" s="59"/>
      <c r="W38" s="59"/>
      <c r="X38" s="59"/>
      <c r="Y38" s="59"/>
      <c r="Z38" s="59"/>
      <c r="AA38" s="59"/>
      <c r="AB38" s="59"/>
    </row>
    <row r="39" ht="13.5" customHeight="1">
      <c r="A39" s="59"/>
      <c r="B39" s="120" t="s">
        <v>21</v>
      </c>
      <c r="C39" s="121"/>
      <c r="D39" s="121"/>
      <c r="E39" s="121"/>
      <c r="F39" s="121"/>
      <c r="G39" s="121"/>
      <c r="H39" s="121"/>
      <c r="I39" s="121"/>
      <c r="J39" s="121"/>
      <c r="K39" s="121"/>
      <c r="L39" s="122"/>
      <c r="M39" s="123"/>
      <c r="N39" s="59"/>
      <c r="O39" s="59"/>
      <c r="P39" s="59"/>
      <c r="Q39" s="59"/>
      <c r="R39" s="59"/>
      <c r="S39" s="59"/>
      <c r="T39" s="59"/>
      <c r="U39" s="59"/>
      <c r="V39" s="59"/>
      <c r="W39" s="59"/>
      <c r="X39" s="59"/>
      <c r="Y39" s="59"/>
      <c r="Z39" s="59"/>
      <c r="AA39" s="124"/>
      <c r="AB39" s="124"/>
    </row>
    <row r="40" ht="13.5" customHeight="1">
      <c r="A40" s="59"/>
      <c r="B40" s="66" t="s">
        <v>89</v>
      </c>
      <c r="C40" s="67"/>
      <c r="D40" s="67"/>
      <c r="E40" s="67"/>
      <c r="F40" s="67"/>
      <c r="G40" s="67"/>
      <c r="H40" s="67"/>
      <c r="I40" s="67"/>
      <c r="J40" s="67"/>
      <c r="K40" s="67"/>
      <c r="L40" s="68"/>
      <c r="M40" s="59"/>
      <c r="N40" s="59"/>
      <c r="O40" s="59"/>
      <c r="P40" s="59"/>
      <c r="Q40" s="59"/>
      <c r="R40" s="59"/>
      <c r="S40" s="59"/>
      <c r="T40" s="59"/>
      <c r="U40" s="59"/>
      <c r="V40" s="59"/>
      <c r="W40" s="59"/>
      <c r="X40" s="59"/>
      <c r="Y40" s="59"/>
      <c r="Z40" s="59"/>
      <c r="AA40" s="124"/>
      <c r="AB40" s="124"/>
    </row>
    <row r="41" ht="42.0" customHeight="1">
      <c r="A41" s="59"/>
      <c r="B41" s="69" t="s">
        <v>67</v>
      </c>
      <c r="C41" s="70" t="s">
        <v>68</v>
      </c>
      <c r="D41" s="70" t="s">
        <v>69</v>
      </c>
      <c r="E41" s="70" t="s">
        <v>70</v>
      </c>
      <c r="F41" s="70" t="s">
        <v>71</v>
      </c>
      <c r="G41" s="70" t="s">
        <v>72</v>
      </c>
      <c r="H41" s="70" t="s">
        <v>73</v>
      </c>
      <c r="I41" s="71"/>
      <c r="J41" s="71"/>
      <c r="K41" s="71"/>
      <c r="L41" s="72"/>
      <c r="M41" s="59"/>
      <c r="N41" s="59"/>
      <c r="O41" s="59"/>
      <c r="P41" s="59"/>
      <c r="Q41" s="59"/>
      <c r="R41" s="59"/>
      <c r="S41" s="59"/>
      <c r="T41" s="59"/>
      <c r="U41" s="59"/>
      <c r="V41" s="59"/>
      <c r="W41" s="59"/>
      <c r="X41" s="59"/>
      <c r="Y41" s="59"/>
      <c r="Z41" s="59"/>
      <c r="AA41" s="124"/>
      <c r="AB41" s="124"/>
    </row>
    <row r="42" ht="13.5" customHeight="1">
      <c r="A42" s="59"/>
      <c r="B42" s="69"/>
      <c r="C42" s="70"/>
      <c r="D42" s="74"/>
      <c r="E42" s="74">
        <f t="shared" ref="E42:E46" si="13">C42*D42</f>
        <v>0</v>
      </c>
      <c r="F42" s="75"/>
      <c r="G42" s="74">
        <f t="shared" ref="G42:G46" si="14">F42*E42</f>
        <v>0</v>
      </c>
      <c r="H42" s="75"/>
      <c r="I42" s="76">
        <f t="shared" ref="I42:I46" si="15">G42+E42</f>
        <v>0</v>
      </c>
      <c r="J42" s="76">
        <f t="shared" ref="J42:J46" si="16">((I42)*(1+H42))</f>
        <v>0</v>
      </c>
      <c r="K42" s="76">
        <f t="shared" ref="K42:K46" si="17">J42*(1+H42)</f>
        <v>0</v>
      </c>
      <c r="L42" s="77">
        <f t="shared" ref="L42:L46" si="18">SUM(I42:K42)</f>
        <v>0</v>
      </c>
      <c r="M42" s="59"/>
      <c r="N42" s="59"/>
      <c r="O42" s="59"/>
      <c r="P42" s="59"/>
      <c r="Q42" s="59"/>
      <c r="R42" s="59"/>
      <c r="S42" s="59"/>
      <c r="T42" s="59"/>
      <c r="U42" s="59"/>
      <c r="V42" s="59"/>
      <c r="W42" s="59"/>
      <c r="X42" s="59"/>
      <c r="Y42" s="59"/>
      <c r="Z42" s="59"/>
      <c r="AA42" s="124"/>
      <c r="AB42" s="124"/>
    </row>
    <row r="43" ht="13.5" customHeight="1">
      <c r="A43" s="59"/>
      <c r="B43" s="69"/>
      <c r="C43" s="70"/>
      <c r="D43" s="74"/>
      <c r="E43" s="74">
        <f t="shared" si="13"/>
        <v>0</v>
      </c>
      <c r="F43" s="75"/>
      <c r="G43" s="74">
        <f t="shared" si="14"/>
        <v>0</v>
      </c>
      <c r="H43" s="75"/>
      <c r="I43" s="76">
        <f t="shared" si="15"/>
        <v>0</v>
      </c>
      <c r="J43" s="76">
        <f t="shared" si="16"/>
        <v>0</v>
      </c>
      <c r="K43" s="76">
        <f t="shared" si="17"/>
        <v>0</v>
      </c>
      <c r="L43" s="77">
        <f t="shared" si="18"/>
        <v>0</v>
      </c>
      <c r="M43" s="59"/>
      <c r="N43" s="59"/>
      <c r="O43" s="59"/>
      <c r="P43" s="59"/>
      <c r="Q43" s="59"/>
      <c r="R43" s="59"/>
      <c r="S43" s="59"/>
      <c r="T43" s="59"/>
      <c r="U43" s="59"/>
      <c r="V43" s="59"/>
      <c r="W43" s="59"/>
      <c r="X43" s="59"/>
      <c r="Y43" s="59"/>
      <c r="Z43" s="59"/>
      <c r="AA43" s="124"/>
      <c r="AB43" s="124"/>
    </row>
    <row r="44" ht="13.5" customHeight="1">
      <c r="A44" s="59"/>
      <c r="B44" s="79"/>
      <c r="C44" s="73"/>
      <c r="D44" s="80"/>
      <c r="E44" s="74">
        <f t="shared" si="13"/>
        <v>0</v>
      </c>
      <c r="F44" s="81"/>
      <c r="G44" s="74">
        <f t="shared" si="14"/>
        <v>0</v>
      </c>
      <c r="H44" s="81"/>
      <c r="I44" s="76">
        <f t="shared" si="15"/>
        <v>0</v>
      </c>
      <c r="J44" s="76">
        <f t="shared" si="16"/>
        <v>0</v>
      </c>
      <c r="K44" s="76">
        <f t="shared" si="17"/>
        <v>0</v>
      </c>
      <c r="L44" s="77">
        <f t="shared" si="18"/>
        <v>0</v>
      </c>
      <c r="M44" s="59"/>
      <c r="N44" s="59"/>
      <c r="O44" s="59"/>
      <c r="P44" s="59"/>
      <c r="Q44" s="59"/>
      <c r="R44" s="59"/>
      <c r="S44" s="59"/>
      <c r="T44" s="59"/>
      <c r="U44" s="59"/>
      <c r="V44" s="59"/>
      <c r="W44" s="59"/>
      <c r="X44" s="59"/>
      <c r="Y44" s="59"/>
      <c r="Z44" s="59"/>
      <c r="AA44" s="124"/>
      <c r="AB44" s="124"/>
    </row>
    <row r="45" ht="13.5" customHeight="1">
      <c r="A45" s="59"/>
      <c r="B45" s="69"/>
      <c r="C45" s="70"/>
      <c r="D45" s="74"/>
      <c r="E45" s="74">
        <f t="shared" si="13"/>
        <v>0</v>
      </c>
      <c r="F45" s="75"/>
      <c r="G45" s="74">
        <f t="shared" si="14"/>
        <v>0</v>
      </c>
      <c r="H45" s="75"/>
      <c r="I45" s="76">
        <f t="shared" si="15"/>
        <v>0</v>
      </c>
      <c r="J45" s="76">
        <f t="shared" si="16"/>
        <v>0</v>
      </c>
      <c r="K45" s="76">
        <f t="shared" si="17"/>
        <v>0</v>
      </c>
      <c r="L45" s="77">
        <f t="shared" si="18"/>
        <v>0</v>
      </c>
      <c r="M45" s="59"/>
      <c r="N45" s="59"/>
      <c r="O45" s="59"/>
      <c r="P45" s="59"/>
      <c r="Q45" s="59"/>
      <c r="R45" s="59"/>
      <c r="S45" s="59"/>
      <c r="T45" s="59"/>
      <c r="U45" s="59"/>
      <c r="V45" s="59"/>
      <c r="W45" s="59"/>
      <c r="X45" s="59"/>
      <c r="Y45" s="59"/>
      <c r="Z45" s="59"/>
      <c r="AA45" s="124"/>
      <c r="AB45" s="124"/>
    </row>
    <row r="46" ht="13.5" customHeight="1">
      <c r="A46" s="59"/>
      <c r="B46" s="79"/>
      <c r="C46" s="73"/>
      <c r="D46" s="80"/>
      <c r="E46" s="74">
        <f t="shared" si="13"/>
        <v>0</v>
      </c>
      <c r="F46" s="81"/>
      <c r="G46" s="74">
        <f t="shared" si="14"/>
        <v>0</v>
      </c>
      <c r="H46" s="81"/>
      <c r="I46" s="76">
        <f t="shared" si="15"/>
        <v>0</v>
      </c>
      <c r="J46" s="76">
        <f t="shared" si="16"/>
        <v>0</v>
      </c>
      <c r="K46" s="76">
        <f t="shared" si="17"/>
        <v>0</v>
      </c>
      <c r="L46" s="77">
        <f t="shared" si="18"/>
        <v>0</v>
      </c>
      <c r="M46" s="59"/>
      <c r="N46" s="59"/>
      <c r="O46" s="59"/>
      <c r="P46" s="59"/>
      <c r="Q46" s="59"/>
      <c r="R46" s="59"/>
      <c r="S46" s="59"/>
      <c r="T46" s="59"/>
      <c r="U46" s="59"/>
      <c r="V46" s="59"/>
      <c r="W46" s="59"/>
      <c r="X46" s="59"/>
      <c r="Y46" s="59"/>
      <c r="Z46" s="59"/>
      <c r="AA46" s="124"/>
      <c r="AB46" s="124"/>
    </row>
    <row r="47" ht="13.5" customHeight="1">
      <c r="A47" s="59"/>
      <c r="B47" s="82" t="s">
        <v>90</v>
      </c>
      <c r="C47" s="83"/>
      <c r="D47" s="84"/>
      <c r="E47" s="84"/>
      <c r="F47" s="85"/>
      <c r="G47" s="86"/>
      <c r="H47" s="85"/>
      <c r="I47" s="87">
        <f t="shared" ref="I47:L47" si="19">SUM(I42:I46)</f>
        <v>0</v>
      </c>
      <c r="J47" s="87">
        <f t="shared" si="19"/>
        <v>0</v>
      </c>
      <c r="K47" s="87">
        <f t="shared" si="19"/>
        <v>0</v>
      </c>
      <c r="L47" s="88">
        <f t="shared" si="19"/>
        <v>0</v>
      </c>
      <c r="M47" s="59"/>
      <c r="N47" s="59"/>
      <c r="O47" s="59"/>
      <c r="P47" s="59"/>
      <c r="Q47" s="59"/>
      <c r="R47" s="59"/>
      <c r="S47" s="59"/>
      <c r="T47" s="59"/>
      <c r="U47" s="59"/>
      <c r="V47" s="59"/>
      <c r="W47" s="59"/>
      <c r="X47" s="59"/>
      <c r="Y47" s="59"/>
      <c r="Z47" s="59"/>
      <c r="AA47" s="124"/>
      <c r="AB47" s="124"/>
    </row>
    <row r="48" ht="13.5" customHeight="1">
      <c r="A48" s="59"/>
      <c r="B48" s="89"/>
      <c r="C48" s="90"/>
      <c r="D48" s="90"/>
      <c r="E48" s="90"/>
      <c r="F48" s="90"/>
      <c r="G48" s="90"/>
      <c r="H48" s="90"/>
      <c r="I48" s="106"/>
      <c r="J48" s="106"/>
      <c r="K48" s="106"/>
      <c r="L48" s="107"/>
      <c r="M48" s="59"/>
      <c r="N48" s="59"/>
      <c r="O48" s="59"/>
      <c r="P48" s="59"/>
      <c r="Q48" s="59"/>
      <c r="R48" s="59"/>
      <c r="S48" s="59"/>
      <c r="T48" s="59"/>
      <c r="U48" s="59"/>
      <c r="V48" s="59"/>
      <c r="W48" s="59"/>
      <c r="X48" s="59"/>
      <c r="Y48" s="59"/>
      <c r="Z48" s="59"/>
      <c r="AA48" s="124"/>
      <c r="AB48" s="124"/>
    </row>
    <row r="49" ht="13.5" customHeight="1">
      <c r="A49" s="59"/>
      <c r="B49" s="96" t="s">
        <v>91</v>
      </c>
      <c r="C49" s="125"/>
      <c r="D49" s="125"/>
      <c r="E49" s="125"/>
      <c r="F49" s="125"/>
      <c r="G49" s="125"/>
      <c r="H49" s="125"/>
      <c r="I49" s="125"/>
      <c r="J49" s="125"/>
      <c r="K49" s="125"/>
      <c r="L49" s="126"/>
      <c r="M49" s="59"/>
      <c r="N49" s="59"/>
      <c r="O49" s="59"/>
      <c r="P49" s="59"/>
      <c r="Q49" s="59"/>
      <c r="R49" s="59"/>
      <c r="S49" s="59"/>
      <c r="T49" s="59"/>
      <c r="U49" s="59"/>
      <c r="V49" s="59"/>
      <c r="W49" s="59"/>
      <c r="X49" s="59"/>
      <c r="Y49" s="59"/>
      <c r="Z49" s="59"/>
      <c r="AA49" s="124"/>
      <c r="AB49" s="124"/>
    </row>
    <row r="50" ht="13.5" customHeight="1">
      <c r="A50" s="59"/>
      <c r="B50" s="98"/>
      <c r="I50" s="99"/>
      <c r="J50" s="99"/>
      <c r="K50" s="99"/>
      <c r="L50" s="100">
        <f t="shared" ref="L50:L51" si="20">SUM(I50:K50)</f>
        <v>0</v>
      </c>
      <c r="M50" s="59"/>
      <c r="N50" s="59"/>
      <c r="O50" s="59"/>
      <c r="P50" s="59"/>
      <c r="Q50" s="59"/>
      <c r="R50" s="59"/>
      <c r="S50" s="59"/>
      <c r="T50" s="59"/>
      <c r="U50" s="59"/>
      <c r="V50" s="59"/>
      <c r="W50" s="59"/>
      <c r="X50" s="59"/>
      <c r="Y50" s="59"/>
      <c r="Z50" s="59"/>
      <c r="AA50" s="124"/>
      <c r="AB50" s="124"/>
    </row>
    <row r="51" ht="13.5" customHeight="1">
      <c r="A51" s="59"/>
      <c r="B51" s="98"/>
      <c r="I51" s="99"/>
      <c r="J51" s="99"/>
      <c r="K51" s="99"/>
      <c r="L51" s="100">
        <f t="shared" si="20"/>
        <v>0</v>
      </c>
      <c r="M51" s="59"/>
      <c r="N51" s="59"/>
      <c r="O51" s="59"/>
      <c r="P51" s="59"/>
      <c r="Q51" s="59"/>
      <c r="R51" s="59"/>
      <c r="S51" s="59"/>
      <c r="T51" s="59"/>
      <c r="U51" s="59"/>
      <c r="V51" s="59"/>
      <c r="W51" s="59"/>
      <c r="X51" s="59"/>
      <c r="Y51" s="59"/>
      <c r="Z51" s="59"/>
      <c r="AA51" s="124"/>
      <c r="AB51" s="124"/>
    </row>
    <row r="52" ht="13.5" customHeight="1">
      <c r="A52" s="59"/>
      <c r="B52" s="101" t="s">
        <v>92</v>
      </c>
      <c r="C52" s="102"/>
      <c r="D52" s="102"/>
      <c r="E52" s="102"/>
      <c r="F52" s="102"/>
      <c r="G52" s="102"/>
      <c r="H52" s="102"/>
      <c r="I52" s="103">
        <f t="shared" ref="I52:L52" si="21">SUM(I50:I51)</f>
        <v>0</v>
      </c>
      <c r="J52" s="103">
        <f t="shared" si="21"/>
        <v>0</v>
      </c>
      <c r="K52" s="103">
        <f t="shared" si="21"/>
        <v>0</v>
      </c>
      <c r="L52" s="104">
        <f t="shared" si="21"/>
        <v>0</v>
      </c>
      <c r="M52" s="59"/>
      <c r="N52" s="59"/>
      <c r="O52" s="59"/>
      <c r="P52" s="59"/>
      <c r="Q52" s="59"/>
      <c r="R52" s="59"/>
      <c r="S52" s="59"/>
      <c r="T52" s="59"/>
      <c r="U52" s="59"/>
      <c r="V52" s="59"/>
      <c r="W52" s="59"/>
      <c r="X52" s="59"/>
      <c r="Y52" s="59"/>
      <c r="Z52" s="59"/>
      <c r="AA52" s="124"/>
      <c r="AB52" s="124"/>
    </row>
    <row r="53" ht="13.5" customHeight="1">
      <c r="A53" s="59"/>
      <c r="B53" s="89"/>
      <c r="C53" s="90"/>
      <c r="D53" s="90"/>
      <c r="E53" s="90"/>
      <c r="F53" s="90"/>
      <c r="G53" s="90"/>
      <c r="H53" s="90"/>
      <c r="I53" s="106"/>
      <c r="J53" s="106"/>
      <c r="K53" s="106"/>
      <c r="L53" s="107"/>
      <c r="M53" s="59"/>
      <c r="N53" s="59"/>
      <c r="O53" s="59"/>
      <c r="P53" s="59"/>
      <c r="Q53" s="59"/>
      <c r="R53" s="59"/>
      <c r="S53" s="59"/>
      <c r="T53" s="59"/>
      <c r="U53" s="59"/>
      <c r="V53" s="59"/>
      <c r="W53" s="59"/>
      <c r="X53" s="59"/>
      <c r="Y53" s="59"/>
      <c r="Z53" s="59"/>
      <c r="AA53" s="124"/>
      <c r="AB53" s="124"/>
    </row>
    <row r="54" ht="13.5" customHeight="1">
      <c r="A54" s="59"/>
      <c r="B54" s="96" t="s">
        <v>93</v>
      </c>
      <c r="L54" s="97"/>
      <c r="M54" s="59"/>
      <c r="N54" s="59"/>
      <c r="O54" s="59"/>
      <c r="P54" s="59"/>
      <c r="Q54" s="59"/>
      <c r="R54" s="59"/>
      <c r="S54" s="59"/>
      <c r="T54" s="59"/>
      <c r="U54" s="59"/>
      <c r="V54" s="59"/>
      <c r="W54" s="59"/>
      <c r="X54" s="59"/>
      <c r="Y54" s="59"/>
      <c r="Z54" s="59"/>
      <c r="AA54" s="124"/>
      <c r="AB54" s="124"/>
    </row>
    <row r="55" ht="13.5" customHeight="1">
      <c r="A55" s="59"/>
      <c r="B55" s="108" t="s">
        <v>76</v>
      </c>
      <c r="I55" s="99"/>
      <c r="J55" s="99"/>
      <c r="K55" s="99"/>
      <c r="L55" s="100">
        <f t="shared" ref="L55:L64" si="22">SUM(I55:K55)</f>
        <v>0</v>
      </c>
      <c r="M55" s="59"/>
      <c r="N55" s="59"/>
      <c r="O55" s="59"/>
      <c r="P55" s="59"/>
      <c r="Q55" s="59"/>
      <c r="R55" s="59"/>
      <c r="S55" s="59"/>
      <c r="T55" s="59"/>
      <c r="U55" s="59"/>
      <c r="V55" s="59"/>
      <c r="W55" s="59"/>
      <c r="X55" s="59"/>
      <c r="Y55" s="59"/>
      <c r="Z55" s="59"/>
      <c r="AA55" s="124"/>
      <c r="AB55" s="124"/>
    </row>
    <row r="56" ht="13.5" customHeight="1">
      <c r="A56" s="59"/>
      <c r="B56" s="108" t="s">
        <v>77</v>
      </c>
      <c r="I56" s="99"/>
      <c r="J56" s="99"/>
      <c r="K56" s="99"/>
      <c r="L56" s="100">
        <f t="shared" si="22"/>
        <v>0</v>
      </c>
      <c r="M56" s="59"/>
      <c r="N56" s="59"/>
      <c r="O56" s="59"/>
      <c r="P56" s="59"/>
      <c r="Q56" s="59"/>
      <c r="R56" s="59"/>
      <c r="S56" s="59"/>
      <c r="T56" s="59"/>
      <c r="U56" s="59"/>
      <c r="V56" s="59"/>
      <c r="W56" s="59"/>
      <c r="X56" s="59"/>
      <c r="Y56" s="59"/>
      <c r="Z56" s="59"/>
      <c r="AA56" s="124"/>
      <c r="AB56" s="124"/>
    </row>
    <row r="57" ht="13.5" customHeight="1">
      <c r="A57" s="59"/>
      <c r="B57" s="108" t="s">
        <v>78</v>
      </c>
      <c r="I57" s="99"/>
      <c r="J57" s="99"/>
      <c r="K57" s="99"/>
      <c r="L57" s="100">
        <f t="shared" si="22"/>
        <v>0</v>
      </c>
      <c r="M57" s="59"/>
      <c r="N57" s="59"/>
      <c r="O57" s="59"/>
      <c r="P57" s="59"/>
      <c r="Q57" s="59"/>
      <c r="R57" s="59"/>
      <c r="S57" s="59"/>
      <c r="T57" s="59"/>
      <c r="U57" s="59"/>
      <c r="V57" s="59"/>
      <c r="W57" s="59"/>
      <c r="X57" s="59"/>
      <c r="Y57" s="59"/>
      <c r="Z57" s="59"/>
      <c r="AA57" s="124"/>
      <c r="AB57" s="124"/>
    </row>
    <row r="58" ht="13.5" customHeight="1">
      <c r="A58" s="59"/>
      <c r="B58" s="108" t="s">
        <v>79</v>
      </c>
      <c r="I58" s="99"/>
      <c r="J58" s="99"/>
      <c r="K58" s="99"/>
      <c r="L58" s="100">
        <f t="shared" si="22"/>
        <v>0</v>
      </c>
      <c r="M58" s="59"/>
      <c r="N58" s="59"/>
      <c r="O58" s="59"/>
      <c r="P58" s="59"/>
      <c r="Q58" s="59"/>
      <c r="R58" s="59"/>
      <c r="S58" s="59"/>
      <c r="T58" s="59"/>
      <c r="U58" s="59"/>
      <c r="V58" s="59"/>
      <c r="W58" s="59"/>
      <c r="X58" s="59"/>
      <c r="Y58" s="59"/>
      <c r="Z58" s="59"/>
      <c r="AA58" s="124"/>
      <c r="AB58" s="124"/>
    </row>
    <row r="59" ht="13.5" customHeight="1">
      <c r="A59" s="59"/>
      <c r="B59" s="108" t="s">
        <v>80</v>
      </c>
      <c r="I59" s="99"/>
      <c r="J59" s="99"/>
      <c r="K59" s="99"/>
      <c r="L59" s="100">
        <f t="shared" si="22"/>
        <v>0</v>
      </c>
      <c r="M59" s="59"/>
      <c r="N59" s="59"/>
      <c r="O59" s="59"/>
      <c r="P59" s="59"/>
      <c r="Q59" s="59"/>
      <c r="R59" s="59"/>
      <c r="S59" s="59"/>
      <c r="T59" s="59"/>
      <c r="U59" s="59"/>
      <c r="V59" s="59"/>
      <c r="W59" s="59"/>
      <c r="X59" s="59"/>
      <c r="Y59" s="59"/>
      <c r="Z59" s="59"/>
      <c r="AA59" s="124"/>
      <c r="AB59" s="124"/>
    </row>
    <row r="60" ht="13.5" customHeight="1">
      <c r="A60" s="59"/>
      <c r="B60" s="108" t="s">
        <v>94</v>
      </c>
      <c r="I60" s="99"/>
      <c r="J60" s="99"/>
      <c r="K60" s="99"/>
      <c r="L60" s="100">
        <f t="shared" si="22"/>
        <v>0</v>
      </c>
      <c r="M60" s="59"/>
      <c r="N60" s="59"/>
      <c r="O60" s="59"/>
      <c r="P60" s="59"/>
      <c r="Q60" s="59"/>
      <c r="R60" s="59"/>
      <c r="S60" s="59"/>
      <c r="T60" s="59"/>
      <c r="U60" s="59"/>
      <c r="V60" s="59"/>
      <c r="W60" s="59"/>
      <c r="X60" s="59"/>
      <c r="Y60" s="59"/>
      <c r="Z60" s="59"/>
      <c r="AA60" s="124"/>
      <c r="AB60" s="124"/>
    </row>
    <row r="61" ht="13.5" customHeight="1">
      <c r="A61" s="59"/>
      <c r="B61" s="108" t="s">
        <v>82</v>
      </c>
      <c r="I61" s="99"/>
      <c r="J61" s="99"/>
      <c r="K61" s="99"/>
      <c r="L61" s="100">
        <f t="shared" si="22"/>
        <v>0</v>
      </c>
      <c r="M61" s="59"/>
      <c r="N61" s="59"/>
      <c r="O61" s="59"/>
      <c r="P61" s="59"/>
      <c r="Q61" s="59"/>
      <c r="R61" s="59"/>
      <c r="S61" s="59"/>
      <c r="T61" s="59"/>
      <c r="U61" s="59"/>
      <c r="V61" s="59"/>
      <c r="W61" s="59"/>
      <c r="X61" s="59"/>
      <c r="Y61" s="59"/>
      <c r="Z61" s="59"/>
      <c r="AA61" s="124"/>
      <c r="AB61" s="124"/>
    </row>
    <row r="62" ht="13.5" customHeight="1">
      <c r="A62" s="59"/>
      <c r="B62" s="108" t="s">
        <v>83</v>
      </c>
      <c r="I62" s="99"/>
      <c r="J62" s="99"/>
      <c r="K62" s="99"/>
      <c r="L62" s="100">
        <f t="shared" si="22"/>
        <v>0</v>
      </c>
      <c r="M62" s="59"/>
      <c r="N62" s="59"/>
      <c r="O62" s="59"/>
      <c r="P62" s="59"/>
      <c r="Q62" s="59"/>
      <c r="R62" s="59"/>
      <c r="S62" s="59"/>
      <c r="T62" s="59"/>
      <c r="U62" s="59"/>
      <c r="V62" s="59"/>
      <c r="W62" s="59"/>
      <c r="X62" s="59"/>
      <c r="Y62" s="59"/>
      <c r="Z62" s="59"/>
      <c r="AA62" s="124"/>
      <c r="AB62" s="124"/>
    </row>
    <row r="63" ht="13.5" customHeight="1">
      <c r="A63" s="59"/>
      <c r="B63" s="108" t="s">
        <v>84</v>
      </c>
      <c r="I63" s="99"/>
      <c r="J63" s="99"/>
      <c r="K63" s="99"/>
      <c r="L63" s="100">
        <f t="shared" si="22"/>
        <v>0</v>
      </c>
      <c r="M63" s="59"/>
      <c r="N63" s="59"/>
      <c r="O63" s="59"/>
      <c r="P63" s="59"/>
      <c r="Q63" s="59"/>
      <c r="R63" s="59"/>
      <c r="S63" s="59"/>
      <c r="T63" s="59"/>
      <c r="U63" s="59"/>
      <c r="V63" s="59"/>
      <c r="W63" s="59"/>
      <c r="X63" s="59"/>
      <c r="Y63" s="59"/>
      <c r="Z63" s="59"/>
      <c r="AA63" s="124"/>
      <c r="AB63" s="124"/>
    </row>
    <row r="64" ht="13.5" customHeight="1">
      <c r="A64" s="59"/>
      <c r="B64" s="108" t="s">
        <v>85</v>
      </c>
      <c r="C64" s="109"/>
      <c r="D64" s="109"/>
      <c r="E64" s="109"/>
      <c r="F64" s="109"/>
      <c r="G64" s="109"/>
      <c r="H64" s="109"/>
      <c r="I64" s="99">
        <v>0.0</v>
      </c>
      <c r="J64" s="99"/>
      <c r="K64" s="99"/>
      <c r="L64" s="100">
        <f t="shared" si="22"/>
        <v>0</v>
      </c>
      <c r="M64" s="59"/>
      <c r="N64" s="59"/>
      <c r="O64" s="59"/>
      <c r="P64" s="59"/>
      <c r="Q64" s="59"/>
      <c r="R64" s="59"/>
      <c r="S64" s="59"/>
      <c r="T64" s="59"/>
      <c r="U64" s="59"/>
      <c r="V64" s="59"/>
      <c r="W64" s="59"/>
      <c r="X64" s="59"/>
      <c r="Y64" s="59"/>
      <c r="Z64" s="59"/>
      <c r="AA64" s="124"/>
      <c r="AB64" s="124"/>
    </row>
    <row r="65" ht="13.5" customHeight="1">
      <c r="A65" s="59"/>
      <c r="B65" s="108" t="s">
        <v>86</v>
      </c>
      <c r="C65" s="109"/>
      <c r="D65" s="109"/>
      <c r="E65" s="109"/>
      <c r="F65" s="109"/>
      <c r="G65" s="109"/>
      <c r="H65" s="109"/>
      <c r="I65" s="99"/>
      <c r="J65" s="99"/>
      <c r="K65" s="99"/>
      <c r="L65" s="100"/>
      <c r="M65" s="59"/>
      <c r="N65" s="59"/>
      <c r="O65" s="59"/>
      <c r="P65" s="59"/>
      <c r="Q65" s="59"/>
      <c r="R65" s="59"/>
      <c r="S65" s="59"/>
      <c r="T65" s="59"/>
      <c r="U65" s="59"/>
      <c r="V65" s="59"/>
      <c r="W65" s="59"/>
      <c r="X65" s="59"/>
      <c r="Y65" s="59"/>
      <c r="Z65" s="59"/>
      <c r="AA65" s="124"/>
      <c r="AB65" s="124"/>
    </row>
    <row r="66" ht="13.5" customHeight="1">
      <c r="A66" s="59"/>
      <c r="B66" s="127" t="s">
        <v>95</v>
      </c>
      <c r="C66" s="128"/>
      <c r="D66" s="128"/>
      <c r="E66" s="128"/>
      <c r="F66" s="128"/>
      <c r="G66" s="128"/>
      <c r="H66" s="128"/>
      <c r="I66" s="103">
        <f t="shared" ref="I66:L66" si="23">SUM(I55:I65)</f>
        <v>0</v>
      </c>
      <c r="J66" s="103">
        <f t="shared" si="23"/>
        <v>0</v>
      </c>
      <c r="K66" s="103">
        <f t="shared" si="23"/>
        <v>0</v>
      </c>
      <c r="L66" s="104">
        <f t="shared" si="23"/>
        <v>0</v>
      </c>
      <c r="M66" s="59"/>
      <c r="N66" s="59"/>
      <c r="O66" s="59"/>
      <c r="P66" s="59"/>
      <c r="Q66" s="59"/>
      <c r="R66" s="59"/>
      <c r="S66" s="59"/>
      <c r="T66" s="59"/>
      <c r="U66" s="59"/>
      <c r="V66" s="59"/>
      <c r="W66" s="59"/>
      <c r="X66" s="59"/>
      <c r="Y66" s="59"/>
      <c r="Z66" s="59"/>
      <c r="AA66" s="124"/>
      <c r="AB66" s="124"/>
    </row>
    <row r="67" ht="13.5" customHeight="1">
      <c r="A67" s="59"/>
      <c r="B67" s="129"/>
      <c r="C67" s="130"/>
      <c r="D67" s="130"/>
      <c r="E67" s="130"/>
      <c r="F67" s="130"/>
      <c r="G67" s="130"/>
      <c r="H67" s="130"/>
      <c r="I67" s="106"/>
      <c r="J67" s="106"/>
      <c r="K67" s="106"/>
      <c r="L67" s="107"/>
      <c r="M67" s="59"/>
      <c r="N67" s="59"/>
      <c r="O67" s="59"/>
      <c r="P67" s="59"/>
      <c r="Q67" s="59"/>
      <c r="R67" s="59"/>
      <c r="S67" s="59"/>
      <c r="T67" s="59"/>
      <c r="U67" s="59"/>
      <c r="V67" s="59"/>
      <c r="W67" s="59"/>
      <c r="X67" s="59"/>
      <c r="Y67" s="59"/>
      <c r="Z67" s="59"/>
      <c r="AA67" s="124"/>
      <c r="AB67" s="124"/>
    </row>
    <row r="68" ht="13.5" customHeight="1">
      <c r="A68" s="59"/>
      <c r="B68" s="131" t="s">
        <v>96</v>
      </c>
      <c r="C68" s="132"/>
      <c r="D68" s="132"/>
      <c r="E68" s="132"/>
      <c r="F68" s="132"/>
      <c r="G68" s="132"/>
      <c r="H68" s="132"/>
      <c r="I68" s="133">
        <f t="shared" ref="I68:K68" si="24">I66+I52+I47</f>
        <v>0</v>
      </c>
      <c r="J68" s="133">
        <f t="shared" si="24"/>
        <v>0</v>
      </c>
      <c r="K68" s="133">
        <f t="shared" si="24"/>
        <v>0</v>
      </c>
      <c r="L68" s="134">
        <f>SUM(I68:K68)</f>
        <v>0</v>
      </c>
      <c r="M68" s="59"/>
      <c r="N68" s="59"/>
      <c r="O68" s="59"/>
      <c r="P68" s="59"/>
      <c r="Q68" s="59"/>
      <c r="R68" s="59"/>
      <c r="S68" s="59"/>
      <c r="T68" s="59"/>
      <c r="U68" s="59"/>
      <c r="V68" s="59"/>
      <c r="W68" s="59"/>
      <c r="X68" s="59"/>
      <c r="Y68" s="59"/>
      <c r="Z68" s="59"/>
      <c r="AA68" s="124"/>
      <c r="AB68" s="124"/>
    </row>
    <row r="69" ht="13.5" customHeight="1">
      <c r="A69" s="115"/>
      <c r="B69" s="116"/>
      <c r="C69" s="117"/>
      <c r="D69" s="117"/>
      <c r="E69" s="117"/>
      <c r="F69" s="117"/>
      <c r="G69" s="117"/>
      <c r="H69" s="117"/>
      <c r="I69" s="135"/>
      <c r="J69" s="135"/>
      <c r="K69" s="135"/>
      <c r="L69" s="119"/>
      <c r="M69" s="59"/>
      <c r="N69" s="59"/>
      <c r="O69" s="59"/>
      <c r="P69" s="59"/>
      <c r="Q69" s="59"/>
      <c r="R69" s="59"/>
      <c r="S69" s="59"/>
      <c r="T69" s="59"/>
      <c r="U69" s="59"/>
      <c r="V69" s="59"/>
      <c r="W69" s="59"/>
      <c r="X69" s="59"/>
      <c r="Y69" s="59"/>
      <c r="Z69" s="59"/>
      <c r="AA69" s="124"/>
      <c r="AB69" s="124"/>
    </row>
    <row r="70" ht="13.5" customHeight="1">
      <c r="A70" s="59"/>
      <c r="B70" s="136"/>
      <c r="C70" s="137"/>
      <c r="D70" s="137"/>
      <c r="E70" s="137"/>
      <c r="F70" s="137"/>
      <c r="G70" s="137"/>
      <c r="H70" s="137"/>
      <c r="I70" s="106"/>
      <c r="J70" s="106"/>
      <c r="K70" s="106"/>
      <c r="L70" s="107"/>
      <c r="M70" s="59"/>
      <c r="N70" s="59"/>
      <c r="O70" s="59"/>
      <c r="P70" s="59"/>
      <c r="Q70" s="59"/>
      <c r="R70" s="59"/>
      <c r="S70" s="59"/>
      <c r="T70" s="59"/>
      <c r="U70" s="59"/>
      <c r="V70" s="59"/>
      <c r="W70" s="59"/>
      <c r="X70" s="59"/>
      <c r="Y70" s="59"/>
      <c r="Z70" s="59"/>
      <c r="AA70" s="124"/>
      <c r="AB70" s="124"/>
    </row>
    <row r="71" ht="13.5" customHeight="1">
      <c r="A71" s="59"/>
      <c r="B71" s="138" t="s">
        <v>97</v>
      </c>
      <c r="C71" s="132"/>
      <c r="D71" s="132"/>
      <c r="E71" s="132"/>
      <c r="F71" s="132"/>
      <c r="G71" s="132"/>
      <c r="H71" s="139"/>
      <c r="I71" s="140">
        <f t="shared" ref="I71:K71" si="25">SUM(I37,I68)</f>
        <v>0</v>
      </c>
      <c r="J71" s="140">
        <f t="shared" si="25"/>
        <v>0</v>
      </c>
      <c r="K71" s="140">
        <f t="shared" si="25"/>
        <v>0</v>
      </c>
      <c r="L71" s="141">
        <f>SUM(I71:K71)</f>
        <v>0</v>
      </c>
      <c r="M71" s="59"/>
      <c r="N71" s="59"/>
      <c r="O71" s="59"/>
      <c r="P71" s="59"/>
      <c r="Q71" s="59"/>
      <c r="R71" s="59"/>
      <c r="S71" s="59"/>
      <c r="T71" s="59"/>
      <c r="U71" s="59"/>
      <c r="V71" s="59"/>
      <c r="W71" s="59"/>
      <c r="X71" s="59"/>
      <c r="Y71" s="59"/>
      <c r="Z71" s="59"/>
      <c r="AA71" s="124"/>
      <c r="AB71" s="124"/>
    </row>
    <row r="72" ht="13.5" customHeight="1">
      <c r="A72" s="39"/>
      <c r="B72" s="142"/>
      <c r="C72" s="143"/>
      <c r="D72" s="143"/>
      <c r="E72" s="143"/>
      <c r="F72" s="143"/>
      <c r="G72" s="143"/>
      <c r="H72" s="143"/>
      <c r="I72" s="144"/>
      <c r="J72" s="144"/>
      <c r="K72" s="144"/>
      <c r="L72" s="145"/>
      <c r="M72" s="39"/>
      <c r="N72" s="39"/>
      <c r="O72" s="39"/>
      <c r="P72" s="39"/>
      <c r="Q72" s="39"/>
      <c r="R72" s="39"/>
      <c r="S72" s="39"/>
      <c r="T72" s="39"/>
      <c r="U72" s="39"/>
      <c r="V72" s="39"/>
      <c r="W72" s="39"/>
      <c r="X72" s="39"/>
      <c r="Y72" s="39"/>
      <c r="Z72" s="39"/>
      <c r="AA72" s="124"/>
      <c r="AB72" s="124"/>
    </row>
    <row r="73" ht="13.5" customHeight="1">
      <c r="A73" s="39"/>
      <c r="B73" s="146" t="s">
        <v>98</v>
      </c>
      <c r="H73" s="97"/>
      <c r="I73" s="147">
        <f t="shared" ref="I73:L73" si="26">I71*0.09</f>
        <v>0</v>
      </c>
      <c r="J73" s="147">
        <f t="shared" si="26"/>
        <v>0</v>
      </c>
      <c r="K73" s="147">
        <f t="shared" si="26"/>
        <v>0</v>
      </c>
      <c r="L73" s="147">
        <f t="shared" si="26"/>
        <v>0</v>
      </c>
      <c r="M73" s="39"/>
      <c r="N73" s="39"/>
      <c r="O73" s="39"/>
      <c r="P73" s="39"/>
      <c r="Q73" s="39"/>
      <c r="R73" s="39"/>
      <c r="S73" s="39"/>
      <c r="T73" s="39"/>
      <c r="U73" s="39"/>
      <c r="V73" s="39"/>
      <c r="W73" s="39"/>
      <c r="X73" s="39"/>
      <c r="Y73" s="39"/>
      <c r="Z73" s="39"/>
      <c r="AA73" s="124"/>
      <c r="AB73" s="124"/>
    </row>
    <row r="74" ht="13.5" customHeight="1">
      <c r="A74" s="39"/>
      <c r="B74" s="148"/>
      <c r="C74" s="149"/>
      <c r="D74" s="149"/>
      <c r="E74" s="149"/>
      <c r="F74" s="149"/>
      <c r="G74" s="149"/>
      <c r="H74" s="149"/>
      <c r="I74" s="144"/>
      <c r="J74" s="144"/>
      <c r="K74" s="144"/>
      <c r="L74" s="145"/>
      <c r="M74" s="39"/>
      <c r="N74" s="39"/>
      <c r="O74" s="39"/>
      <c r="P74" s="39"/>
      <c r="Q74" s="39"/>
      <c r="R74" s="39"/>
      <c r="S74" s="39"/>
      <c r="T74" s="39"/>
      <c r="U74" s="39"/>
      <c r="V74" s="39"/>
      <c r="W74" s="39"/>
      <c r="X74" s="39"/>
      <c r="Y74" s="39"/>
      <c r="Z74" s="39"/>
      <c r="AA74" s="124"/>
      <c r="AB74" s="124"/>
    </row>
    <row r="75" ht="13.5" customHeight="1">
      <c r="A75" s="39"/>
      <c r="B75" s="138" t="s">
        <v>99</v>
      </c>
      <c r="C75" s="132"/>
      <c r="D75" s="132"/>
      <c r="E75" s="132"/>
      <c r="F75" s="132"/>
      <c r="G75" s="132"/>
      <c r="H75" s="139"/>
      <c r="I75" s="150">
        <f t="shared" ref="I75:L75" si="27">I71+I73</f>
        <v>0</v>
      </c>
      <c r="J75" s="150">
        <f t="shared" si="27"/>
        <v>0</v>
      </c>
      <c r="K75" s="150">
        <f t="shared" si="27"/>
        <v>0</v>
      </c>
      <c r="L75" s="150">
        <f t="shared" si="27"/>
        <v>0</v>
      </c>
      <c r="M75" s="39"/>
      <c r="N75" s="39"/>
      <c r="O75" s="39"/>
      <c r="P75" s="39"/>
      <c r="Q75" s="39"/>
      <c r="R75" s="39"/>
      <c r="S75" s="39"/>
      <c r="T75" s="39"/>
      <c r="U75" s="39"/>
      <c r="V75" s="39"/>
      <c r="W75" s="39"/>
      <c r="X75" s="39"/>
      <c r="Y75" s="39"/>
      <c r="Z75" s="39"/>
      <c r="AA75" s="124"/>
      <c r="AB75" s="124"/>
    </row>
    <row r="76" ht="13.5" customHeight="1">
      <c r="A76" s="39"/>
      <c r="B76" s="148"/>
      <c r="C76" s="149"/>
      <c r="D76" s="149"/>
      <c r="E76" s="149"/>
      <c r="F76" s="149"/>
      <c r="G76" s="149"/>
      <c r="H76" s="149"/>
      <c r="I76" s="151"/>
      <c r="J76" s="151"/>
      <c r="K76" s="151"/>
      <c r="L76" s="145"/>
      <c r="M76" s="39"/>
      <c r="N76" s="39"/>
      <c r="O76" s="39"/>
      <c r="P76" s="39"/>
      <c r="Q76" s="39"/>
      <c r="R76" s="39"/>
      <c r="S76" s="39"/>
      <c r="T76" s="39"/>
      <c r="U76" s="39"/>
      <c r="V76" s="39"/>
      <c r="W76" s="39"/>
      <c r="X76" s="39"/>
      <c r="Y76" s="39"/>
      <c r="Z76" s="39"/>
      <c r="AA76" s="124"/>
      <c r="AB76" s="124"/>
    </row>
    <row r="77" ht="13.5" customHeight="1">
      <c r="A77" s="39"/>
      <c r="B77" s="152"/>
      <c r="C77" s="39"/>
      <c r="D77" s="39"/>
      <c r="E77" s="39"/>
      <c r="F77" s="39"/>
      <c r="G77" s="39"/>
      <c r="H77" s="39"/>
      <c r="I77" s="39"/>
      <c r="J77" s="39"/>
      <c r="K77" s="39"/>
      <c r="L77" s="153"/>
      <c r="M77" s="39"/>
      <c r="N77" s="39"/>
      <c r="O77" s="39"/>
      <c r="P77" s="39"/>
      <c r="Q77" s="39"/>
      <c r="R77" s="39"/>
      <c r="S77" s="39"/>
      <c r="T77" s="39"/>
      <c r="U77" s="39"/>
      <c r="V77" s="39"/>
      <c r="W77" s="39"/>
      <c r="X77" s="39"/>
      <c r="Y77" s="39"/>
      <c r="Z77" s="39"/>
      <c r="AA77" s="124"/>
      <c r="AB77" s="124"/>
    </row>
    <row r="78" ht="13.5" customHeight="1">
      <c r="A78" s="39"/>
      <c r="B78" s="154" t="s">
        <v>100</v>
      </c>
      <c r="C78" s="155"/>
      <c r="D78" s="155"/>
      <c r="E78" s="155"/>
      <c r="F78" s="155"/>
      <c r="G78" s="155"/>
      <c r="H78" s="155"/>
      <c r="I78" s="39"/>
      <c r="J78" s="39"/>
      <c r="K78" s="39"/>
      <c r="L78" s="153"/>
      <c r="M78" s="39"/>
      <c r="N78" s="39"/>
      <c r="O78" s="39"/>
      <c r="P78" s="39"/>
      <c r="Q78" s="39"/>
      <c r="R78" s="39"/>
      <c r="S78" s="39"/>
      <c r="T78" s="39"/>
      <c r="U78" s="39"/>
      <c r="V78" s="39"/>
      <c r="W78" s="39"/>
      <c r="X78" s="39"/>
      <c r="Y78" s="39"/>
      <c r="Z78" s="39"/>
      <c r="AA78" s="124"/>
      <c r="AB78" s="124"/>
    </row>
    <row r="79" ht="90.75" customHeight="1">
      <c r="A79" s="39"/>
      <c r="B79" s="154" t="s">
        <v>101</v>
      </c>
      <c r="C79" s="155"/>
      <c r="D79" s="155"/>
      <c r="E79" s="155"/>
      <c r="F79" s="155"/>
      <c r="G79" s="155"/>
      <c r="H79" s="155"/>
      <c r="I79" s="39"/>
      <c r="J79" s="39"/>
      <c r="K79" s="39"/>
      <c r="L79" s="153"/>
      <c r="M79" s="39"/>
      <c r="N79" s="39"/>
      <c r="O79" s="39"/>
      <c r="P79" s="39"/>
      <c r="Q79" s="39"/>
      <c r="R79" s="39"/>
      <c r="S79" s="39"/>
      <c r="T79" s="39"/>
      <c r="U79" s="39"/>
      <c r="V79" s="39"/>
      <c r="W79" s="39"/>
      <c r="X79" s="124"/>
      <c r="Y79" s="124"/>
      <c r="Z79" s="124"/>
      <c r="AA79" s="124"/>
      <c r="AB79" s="124"/>
    </row>
    <row r="80" ht="13.5" customHeight="1">
      <c r="A80" s="39"/>
      <c r="B80" s="156" t="s">
        <v>102</v>
      </c>
      <c r="C80" s="155"/>
      <c r="D80" s="155"/>
      <c r="E80" s="155"/>
      <c r="F80" s="155"/>
      <c r="G80" s="155"/>
      <c r="H80" s="155"/>
      <c r="I80" s="39"/>
      <c r="J80" s="39"/>
      <c r="K80" s="39"/>
      <c r="L80" s="153"/>
      <c r="M80" s="39"/>
      <c r="N80" s="39"/>
      <c r="O80" s="39"/>
      <c r="P80" s="39"/>
      <c r="Q80" s="39"/>
      <c r="R80" s="39"/>
      <c r="S80" s="39"/>
      <c r="T80" s="39"/>
      <c r="U80" s="39"/>
      <c r="V80" s="39"/>
      <c r="W80" s="39"/>
      <c r="X80" s="59"/>
      <c r="Y80" s="59"/>
      <c r="Z80" s="59"/>
      <c r="AA80" s="124"/>
      <c r="AB80" s="124"/>
    </row>
    <row r="81" ht="39.0" customHeight="1">
      <c r="A81" s="39"/>
      <c r="B81" s="156" t="s">
        <v>103</v>
      </c>
      <c r="C81" s="157"/>
      <c r="D81" s="157"/>
      <c r="E81" s="157"/>
      <c r="F81" s="157"/>
      <c r="G81" s="157"/>
      <c r="H81" s="157"/>
      <c r="I81" s="158"/>
      <c r="J81" s="158"/>
      <c r="K81" s="158"/>
      <c r="L81" s="159"/>
      <c r="M81" s="39"/>
      <c r="N81" s="39"/>
      <c r="O81" s="39"/>
      <c r="P81" s="39"/>
      <c r="Q81" s="39"/>
      <c r="R81" s="39"/>
      <c r="S81" s="39"/>
      <c r="T81" s="39"/>
      <c r="U81" s="39"/>
      <c r="V81" s="39"/>
      <c r="W81" s="39"/>
      <c r="X81" s="39"/>
      <c r="Y81" s="39"/>
      <c r="Z81" s="39"/>
      <c r="AA81" s="124"/>
      <c r="AB81" s="124"/>
    </row>
    <row r="82" ht="13.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124"/>
      <c r="AB82" s="124"/>
    </row>
    <row r="83" ht="13.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124"/>
      <c r="AB83" s="124"/>
    </row>
    <row r="84" ht="13.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124"/>
      <c r="AB84" s="124"/>
    </row>
    <row r="85" ht="13.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124"/>
      <c r="AB85" s="124"/>
    </row>
    <row r="86" ht="13.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124"/>
      <c r="AB86" s="124"/>
    </row>
    <row r="87" ht="13.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124"/>
      <c r="AB87" s="124"/>
    </row>
    <row r="88" ht="13.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124"/>
      <c r="AB88" s="124"/>
    </row>
    <row r="89" ht="13.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124"/>
      <c r="AB89" s="124"/>
    </row>
    <row r="90" ht="13.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124"/>
      <c r="AB90" s="124"/>
    </row>
    <row r="91" ht="13.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124"/>
      <c r="AB91" s="124"/>
    </row>
    <row r="92" ht="13.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124"/>
      <c r="AB92" s="124"/>
    </row>
    <row r="93" ht="13.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124"/>
      <c r="AB93" s="124"/>
    </row>
    <row r="94" ht="13.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124"/>
      <c r="AB94" s="124"/>
    </row>
    <row r="95" ht="13.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124"/>
      <c r="AB95" s="124"/>
    </row>
    <row r="96" ht="13.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124"/>
      <c r="AB96" s="124"/>
    </row>
    <row r="97" ht="13.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124"/>
      <c r="AB97" s="124"/>
    </row>
    <row r="98" ht="13.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124"/>
      <c r="AB98" s="124"/>
    </row>
    <row r="99" ht="13.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124"/>
      <c r="AB99" s="124"/>
    </row>
    <row r="100" ht="13.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124"/>
      <c r="AB100" s="124"/>
    </row>
    <row r="101" ht="13.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124"/>
      <c r="AB101" s="124"/>
    </row>
    <row r="102" ht="13.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124"/>
      <c r="AB102" s="124"/>
    </row>
    <row r="103" ht="13.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124"/>
      <c r="AB103" s="124"/>
    </row>
    <row r="104" ht="13.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124"/>
      <c r="AB104" s="124"/>
    </row>
    <row r="105" ht="13.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124"/>
      <c r="AB105" s="124"/>
    </row>
    <row r="106" ht="13.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124"/>
      <c r="AB106" s="124"/>
    </row>
    <row r="107" ht="13.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124"/>
      <c r="AB107" s="124"/>
    </row>
    <row r="108" ht="13.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124"/>
      <c r="AB108" s="124"/>
    </row>
    <row r="109" ht="13.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124"/>
      <c r="AB109" s="124"/>
    </row>
    <row r="110" ht="13.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124"/>
      <c r="AB110" s="124"/>
    </row>
    <row r="111" ht="13.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124"/>
      <c r="AB111" s="124"/>
    </row>
    <row r="112" ht="13.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124"/>
      <c r="AB112" s="124"/>
    </row>
    <row r="113" ht="13.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124"/>
      <c r="AB113" s="124"/>
    </row>
    <row r="114" ht="13.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124"/>
      <c r="AB114" s="124"/>
    </row>
    <row r="115" ht="13.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124"/>
      <c r="AB115" s="124"/>
    </row>
    <row r="116" ht="13.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124"/>
      <c r="AB116" s="124"/>
    </row>
    <row r="117" ht="13.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124"/>
      <c r="AB117" s="124"/>
    </row>
    <row r="118" ht="13.5" customHeight="1">
      <c r="A118" s="39"/>
      <c r="B118" s="39"/>
      <c r="C118" s="39" t="s">
        <v>104</v>
      </c>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124"/>
      <c r="AB118" s="124"/>
    </row>
    <row r="119" ht="13.5" customHeight="1">
      <c r="A119" s="39"/>
      <c r="B119" s="39"/>
      <c r="C119" s="39" t="s">
        <v>105</v>
      </c>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124"/>
      <c r="AB119" s="124"/>
    </row>
    <row r="120" ht="13.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124"/>
      <c r="AB120" s="124"/>
    </row>
    <row r="121" ht="13.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124"/>
      <c r="AB121" s="124"/>
    </row>
    <row r="122" ht="13.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124"/>
      <c r="AB122" s="124"/>
    </row>
    <row r="123" ht="13.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124"/>
      <c r="AB123" s="124"/>
    </row>
    <row r="124" ht="13.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124"/>
      <c r="AB124" s="124"/>
    </row>
    <row r="125" ht="13.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124"/>
      <c r="AB125" s="124"/>
    </row>
    <row r="126" ht="13.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124"/>
      <c r="AB126" s="124"/>
    </row>
    <row r="127" ht="13.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124"/>
      <c r="AB127" s="124"/>
    </row>
    <row r="128" ht="13.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124"/>
      <c r="AB128" s="124"/>
    </row>
    <row r="129" ht="13.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124"/>
      <c r="AB129" s="124"/>
    </row>
    <row r="130" ht="13.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124"/>
      <c r="AB130" s="124"/>
    </row>
    <row r="131" ht="13.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124"/>
      <c r="AB131" s="124"/>
    </row>
    <row r="132" ht="13.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124"/>
      <c r="AB132" s="124"/>
    </row>
    <row r="133" ht="13.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124"/>
      <c r="AB133" s="124"/>
    </row>
    <row r="134" ht="13.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124"/>
      <c r="AB134" s="124"/>
    </row>
    <row r="135" ht="13.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124"/>
      <c r="AB135" s="124"/>
    </row>
    <row r="136" ht="13.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124"/>
      <c r="AB136" s="124"/>
    </row>
    <row r="137" ht="13.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124"/>
      <c r="AB137" s="124"/>
    </row>
    <row r="138" ht="13.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124"/>
      <c r="AB138" s="124"/>
    </row>
    <row r="139" ht="13.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124"/>
      <c r="AB139" s="124"/>
    </row>
    <row r="140" ht="13.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59"/>
      <c r="AB140" s="59"/>
    </row>
    <row r="141" ht="13.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59"/>
      <c r="AB141" s="59"/>
    </row>
    <row r="142" ht="13.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59"/>
      <c r="AB142" s="59"/>
    </row>
    <row r="143" ht="13.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row>
    <row r="144" ht="13.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row>
    <row r="145" ht="13.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row>
    <row r="146" ht="13.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row>
    <row r="147" ht="13.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row>
    <row r="148" ht="13.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row>
    <row r="149" ht="13.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row>
    <row r="150" ht="13.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row>
    <row r="151" ht="13.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row>
    <row r="152" ht="13.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row>
    <row r="153" ht="13.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row>
    <row r="154" ht="13.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row>
    <row r="155" ht="13.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row>
    <row r="156" ht="13.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row>
    <row r="157" ht="13.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row>
    <row r="158" ht="13.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row>
    <row r="159" ht="13.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row>
    <row r="160" ht="13.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row>
    <row r="161" ht="13.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row>
    <row r="162" ht="13.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row>
    <row r="163" ht="13.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row>
    <row r="164" ht="13.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row>
    <row r="165" ht="13.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row>
    <row r="166" ht="13.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row>
    <row r="167" ht="13.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row>
    <row r="168" ht="13.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row>
    <row r="169" ht="13.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row>
    <row r="170" ht="13.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row>
    <row r="171" ht="13.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row>
    <row r="172" ht="13.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row>
    <row r="173" ht="13.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row>
    <row r="174" ht="13.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row>
    <row r="175" ht="13.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row>
    <row r="176" ht="13.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row>
    <row r="177" ht="13.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row>
    <row r="178" ht="13.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row>
    <row r="179" ht="13.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row>
    <row r="180" ht="13.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row>
    <row r="181" ht="13.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row>
    <row r="182" ht="13.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row>
    <row r="183" ht="13.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row>
    <row r="184" ht="13.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row>
    <row r="185" ht="13.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row>
    <row r="186" ht="13.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row>
    <row r="187" ht="13.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row>
    <row r="188" ht="13.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row>
    <row r="189" ht="13.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row>
    <row r="190" ht="13.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row>
    <row r="191" ht="13.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row>
    <row r="192" ht="13.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row>
    <row r="193" ht="13.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row>
    <row r="194" ht="13.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row>
    <row r="195" ht="13.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row>
    <row r="196" ht="13.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row>
    <row r="197" ht="13.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row>
    <row r="198" ht="13.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row>
    <row r="199" ht="13.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row>
    <row r="200" ht="13.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row>
    <row r="201" ht="13.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row>
    <row r="202" ht="13.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row>
    <row r="203" ht="13.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row>
    <row r="204" ht="13.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row>
    <row r="205" ht="13.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row>
    <row r="206" ht="13.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row>
    <row r="207" ht="13.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row>
    <row r="208" ht="13.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row>
    <row r="209" ht="13.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row>
    <row r="210" ht="13.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row>
    <row r="211" ht="13.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row>
    <row r="212" ht="13.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row>
    <row r="213" ht="13.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row>
    <row r="214" ht="13.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row>
    <row r="215" ht="13.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row>
    <row r="216" ht="13.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row>
    <row r="217" ht="13.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row>
    <row r="218" ht="13.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row>
    <row r="219" ht="13.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row>
    <row r="220" ht="13.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row>
    <row r="221" ht="13.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row>
    <row r="222" ht="13.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row>
    <row r="223" ht="13.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row>
    <row r="224" ht="13.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row>
    <row r="225" ht="13.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row>
    <row r="226" ht="13.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row>
    <row r="227" ht="13.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row>
    <row r="228" ht="13.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row>
    <row r="229" ht="13.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row>
    <row r="230" ht="13.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row>
    <row r="231" ht="13.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row>
    <row r="232" ht="13.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row>
    <row r="233" ht="13.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row>
    <row r="234" ht="13.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row>
    <row r="235" ht="13.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row>
    <row r="236" ht="13.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row>
    <row r="237" ht="13.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row>
    <row r="238" ht="13.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row>
    <row r="239" ht="13.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row>
    <row r="240" ht="13.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row>
    <row r="241" ht="13.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row>
    <row r="242" ht="13.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row>
    <row r="243" ht="13.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row>
    <row r="244" ht="13.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row>
    <row r="245" ht="13.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row>
    <row r="246" ht="13.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row>
    <row r="247" ht="13.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row>
    <row r="248" ht="13.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row>
    <row r="249" ht="13.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row>
    <row r="250" ht="13.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row>
    <row r="251" ht="13.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row>
    <row r="252" ht="13.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row>
    <row r="253" ht="13.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row>
    <row r="254" ht="13.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row>
    <row r="255" ht="13.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row>
    <row r="256" ht="13.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row>
    <row r="257" ht="13.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row>
    <row r="258" ht="13.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row>
    <row r="259" ht="13.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row>
    <row r="260" ht="13.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row>
    <row r="261" ht="13.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row>
    <row r="262" ht="13.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row>
    <row r="263" ht="13.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row>
    <row r="264" ht="13.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row>
    <row r="265" ht="13.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row>
    <row r="266" ht="13.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row>
    <row r="267" ht="13.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row>
    <row r="268" ht="13.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row>
    <row r="269" ht="13.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row>
    <row r="270" ht="13.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row>
    <row r="271" ht="13.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row>
    <row r="272" ht="13.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row>
    <row r="273" ht="13.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row>
    <row r="274" ht="13.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row>
    <row r="275" ht="13.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row>
    <row r="276" ht="13.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row>
    <row r="277" ht="13.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row>
    <row r="278" ht="13.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row>
    <row r="279" ht="13.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row>
    <row r="280" ht="13.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row>
    <row r="281" ht="13.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row>
    <row r="282" ht="13.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row>
    <row r="283" ht="13.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row>
    <row r="284" ht="13.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row>
    <row r="285" ht="13.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row>
    <row r="286" ht="13.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row>
    <row r="287" ht="13.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row>
    <row r="288" ht="13.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row>
    <row r="289" ht="13.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row>
    <row r="290" ht="13.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row>
    <row r="291" ht="13.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row>
    <row r="292" ht="13.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row>
    <row r="293" ht="13.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row>
    <row r="294" ht="13.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row>
    <row r="295" ht="13.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row>
    <row r="296" ht="13.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row>
    <row r="297" ht="13.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row>
    <row r="298" ht="13.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row>
    <row r="299" ht="13.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row>
    <row r="300" ht="13.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row>
    <row r="301" ht="13.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row>
    <row r="302" ht="13.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row>
    <row r="303" ht="13.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row>
    <row r="304" ht="13.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row>
    <row r="305" ht="13.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row>
    <row r="306" ht="13.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row>
    <row r="307" ht="13.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row>
    <row r="308" ht="13.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row>
    <row r="309" ht="13.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row>
    <row r="310" ht="13.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row>
    <row r="311" ht="13.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row>
    <row r="312" ht="13.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row>
    <row r="313" ht="13.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row>
    <row r="314" ht="13.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row>
    <row r="315" ht="13.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row>
    <row r="316" ht="13.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row>
    <row r="317" ht="13.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row>
    <row r="318" ht="13.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row>
    <row r="319" ht="13.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row>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0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0"/>
  <cols>
    <col customWidth="1" min="1" max="1" width="1.5"/>
    <col customWidth="1" min="2" max="2" width="43.5"/>
    <col customWidth="1" min="3" max="3" width="5.38"/>
    <col customWidth="1" min="4" max="4" width="11.25"/>
    <col customWidth="1" min="5" max="5" width="10.63"/>
    <col customWidth="1" min="6" max="6" width="9.5"/>
    <col customWidth="1" min="7" max="7" width="13.13"/>
    <col customWidth="1" min="8" max="8" width="11.5"/>
    <col customWidth="1" min="9" max="9" width="11.75"/>
    <col customWidth="1" min="10" max="11" width="12.13"/>
    <col customWidth="1" min="12" max="12" width="11.75"/>
    <col customWidth="1" min="13" max="16" width="10.0"/>
    <col customWidth="1" hidden="1" min="17" max="17" width="8.75"/>
    <col customWidth="1" min="18" max="28" width="10.0"/>
  </cols>
  <sheetData>
    <row r="1" ht="39.0" customHeight="1">
      <c r="A1" s="38" t="s">
        <v>106</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ht="13.5" customHeight="1">
      <c r="A2" s="39"/>
      <c r="B2" s="40" t="s">
        <v>57</v>
      </c>
      <c r="C2" s="41"/>
      <c r="D2" s="41"/>
      <c r="E2" s="41"/>
      <c r="F2" s="41"/>
      <c r="G2" s="41"/>
      <c r="H2" s="41"/>
      <c r="I2" s="42"/>
      <c r="J2" s="42"/>
      <c r="K2" s="42"/>
      <c r="L2" s="43"/>
      <c r="M2" s="39"/>
      <c r="N2" s="39"/>
      <c r="O2" s="39"/>
      <c r="P2" s="39"/>
      <c r="Q2" s="39"/>
      <c r="R2" s="39"/>
      <c r="S2" s="39"/>
      <c r="T2" s="39"/>
      <c r="U2" s="39"/>
      <c r="V2" s="39"/>
      <c r="W2" s="39"/>
      <c r="X2" s="39"/>
      <c r="Y2" s="39"/>
      <c r="Z2" s="39"/>
      <c r="AA2" s="39"/>
      <c r="AB2" s="39"/>
    </row>
    <row r="3" ht="13.5" customHeight="1">
      <c r="A3" s="39"/>
      <c r="B3" s="44" t="s">
        <v>59</v>
      </c>
      <c r="C3" s="45"/>
      <c r="D3" s="45"/>
      <c r="E3" s="45"/>
      <c r="F3" s="45"/>
      <c r="G3" s="45"/>
      <c r="H3" s="45"/>
      <c r="I3" s="39"/>
      <c r="J3" s="39"/>
      <c r="K3" s="39"/>
      <c r="L3" s="47"/>
      <c r="M3" s="39"/>
      <c r="N3" s="39"/>
      <c r="O3" s="39"/>
      <c r="P3" s="39"/>
      <c r="Q3" s="39"/>
      <c r="R3" s="39"/>
      <c r="S3" s="39"/>
      <c r="T3" s="39"/>
      <c r="U3" s="39"/>
      <c r="V3" s="39"/>
      <c r="W3" s="39"/>
      <c r="X3" s="39"/>
      <c r="Y3" s="39"/>
      <c r="Z3" s="39"/>
      <c r="AA3" s="39"/>
      <c r="AB3" s="39"/>
    </row>
    <row r="4" ht="13.5" customHeight="1">
      <c r="A4" s="39"/>
      <c r="B4" s="44" t="s">
        <v>60</v>
      </c>
      <c r="C4" s="45"/>
      <c r="D4" s="45"/>
      <c r="E4" s="45"/>
      <c r="F4" s="45"/>
      <c r="G4" s="45"/>
      <c r="H4" s="45"/>
      <c r="I4" s="39"/>
      <c r="J4" s="39"/>
      <c r="K4" s="39"/>
      <c r="L4" s="47"/>
      <c r="M4" s="39"/>
      <c r="N4" s="39"/>
      <c r="O4" s="39"/>
      <c r="P4" s="39"/>
      <c r="Q4" s="39"/>
      <c r="R4" s="39"/>
      <c r="S4" s="39"/>
      <c r="T4" s="39"/>
      <c r="U4" s="39"/>
      <c r="V4" s="39"/>
      <c r="W4" s="39"/>
      <c r="X4" s="39"/>
      <c r="Y4" s="39"/>
      <c r="Z4" s="39"/>
      <c r="AA4" s="39"/>
      <c r="AB4" s="39"/>
    </row>
    <row r="5" ht="15.0" customHeight="1">
      <c r="A5" s="39"/>
      <c r="B5" s="48" t="s">
        <v>61</v>
      </c>
      <c r="C5" s="49"/>
      <c r="D5" s="49"/>
      <c r="E5" s="49"/>
      <c r="F5" s="49"/>
      <c r="G5" s="49"/>
      <c r="H5" s="49"/>
      <c r="I5" s="50"/>
      <c r="J5" s="51"/>
      <c r="K5" s="51"/>
      <c r="L5" s="52"/>
      <c r="M5" s="39"/>
      <c r="N5" s="39"/>
      <c r="O5" s="39"/>
      <c r="P5" s="39"/>
      <c r="Q5" s="39"/>
      <c r="R5" s="39"/>
      <c r="S5" s="39"/>
      <c r="T5" s="39"/>
      <c r="U5" s="39"/>
      <c r="V5" s="39"/>
      <c r="W5" s="39"/>
      <c r="X5" s="39"/>
      <c r="Y5" s="39"/>
      <c r="Z5" s="39"/>
      <c r="AA5" s="39"/>
      <c r="AB5" s="39"/>
    </row>
    <row r="6" ht="31.5" customHeight="1">
      <c r="A6" s="53"/>
      <c r="B6" s="54"/>
      <c r="C6" s="55"/>
      <c r="D6" s="55"/>
      <c r="E6" s="55"/>
      <c r="F6" s="55"/>
      <c r="G6" s="55"/>
      <c r="H6" s="55"/>
      <c r="I6" s="56" t="s">
        <v>62</v>
      </c>
      <c r="J6" s="56" t="s">
        <v>63</v>
      </c>
      <c r="K6" s="56" t="s">
        <v>64</v>
      </c>
      <c r="L6" s="57" t="s">
        <v>65</v>
      </c>
      <c r="M6" s="58"/>
      <c r="N6" s="58"/>
      <c r="O6" s="58"/>
      <c r="P6" s="58"/>
      <c r="Q6" s="58"/>
      <c r="R6" s="58"/>
      <c r="S6" s="58"/>
      <c r="T6" s="58"/>
      <c r="U6" s="58"/>
      <c r="V6" s="58"/>
      <c r="W6" s="58"/>
      <c r="X6" s="58"/>
      <c r="Y6" s="58"/>
      <c r="Z6" s="58"/>
      <c r="AA6" s="58"/>
      <c r="AB6" s="58"/>
    </row>
    <row r="7" ht="13.5" customHeight="1">
      <c r="A7" s="59"/>
      <c r="B7" s="60" t="s">
        <v>19</v>
      </c>
      <c r="C7" s="61"/>
      <c r="D7" s="61"/>
      <c r="E7" s="61"/>
      <c r="F7" s="61"/>
      <c r="G7" s="61"/>
      <c r="H7" s="61"/>
      <c r="I7" s="62"/>
      <c r="J7" s="62"/>
      <c r="K7" s="62"/>
      <c r="L7" s="63"/>
      <c r="M7" s="64"/>
      <c r="N7" s="65"/>
      <c r="O7" s="59"/>
      <c r="P7" s="59"/>
      <c r="Q7" s="59"/>
      <c r="R7" s="59"/>
      <c r="S7" s="59"/>
      <c r="T7" s="59"/>
      <c r="U7" s="59"/>
      <c r="V7" s="59"/>
      <c r="W7" s="59"/>
      <c r="X7" s="59"/>
      <c r="Y7" s="59"/>
      <c r="Z7" s="59"/>
      <c r="AA7" s="59"/>
      <c r="AB7" s="59"/>
    </row>
    <row r="8" ht="13.5" customHeight="1">
      <c r="A8" s="59"/>
      <c r="B8" s="66" t="s">
        <v>66</v>
      </c>
      <c r="C8" s="67"/>
      <c r="D8" s="67"/>
      <c r="E8" s="67"/>
      <c r="F8" s="67"/>
      <c r="G8" s="67"/>
      <c r="H8" s="67"/>
      <c r="I8" s="67"/>
      <c r="J8" s="67"/>
      <c r="K8" s="67"/>
      <c r="L8" s="68"/>
      <c r="M8" s="64"/>
      <c r="N8" s="65"/>
      <c r="O8" s="59"/>
      <c r="P8" s="59"/>
      <c r="Q8" s="59"/>
      <c r="R8" s="59"/>
      <c r="S8" s="59"/>
      <c r="T8" s="59"/>
      <c r="U8" s="59"/>
      <c r="V8" s="59"/>
      <c r="W8" s="59"/>
      <c r="X8" s="59"/>
      <c r="Y8" s="59"/>
      <c r="Z8" s="59"/>
      <c r="AA8" s="59"/>
      <c r="AB8" s="59"/>
    </row>
    <row r="9" ht="42.0" customHeight="1">
      <c r="A9" s="59"/>
      <c r="B9" s="69" t="s">
        <v>67</v>
      </c>
      <c r="C9" s="70" t="s">
        <v>68</v>
      </c>
      <c r="D9" s="70" t="s">
        <v>69</v>
      </c>
      <c r="E9" s="70" t="s">
        <v>70</v>
      </c>
      <c r="F9" s="70" t="s">
        <v>71</v>
      </c>
      <c r="G9" s="70" t="s">
        <v>72</v>
      </c>
      <c r="H9" s="70" t="s">
        <v>73</v>
      </c>
      <c r="I9" s="71"/>
      <c r="J9" s="71"/>
      <c r="K9" s="71"/>
      <c r="L9" s="72"/>
      <c r="M9" s="64"/>
      <c r="N9" s="65"/>
      <c r="O9" s="59"/>
      <c r="P9" s="59"/>
      <c r="Q9" s="59"/>
      <c r="R9" s="59"/>
      <c r="S9" s="59"/>
      <c r="T9" s="59"/>
      <c r="U9" s="59"/>
      <c r="V9" s="59"/>
      <c r="W9" s="59"/>
      <c r="X9" s="59"/>
      <c r="Y9" s="59"/>
      <c r="Z9" s="59"/>
      <c r="AA9" s="59"/>
      <c r="AB9" s="59"/>
    </row>
    <row r="10" ht="12.75" customHeight="1">
      <c r="A10" s="73"/>
      <c r="B10" s="69"/>
      <c r="C10" s="70"/>
      <c r="D10" s="74"/>
      <c r="E10" s="74">
        <f t="shared" ref="E10:E14" si="1">C10*D10</f>
        <v>0</v>
      </c>
      <c r="F10" s="75"/>
      <c r="G10" s="74">
        <f t="shared" ref="G10:G14" si="2">F10*E10</f>
        <v>0</v>
      </c>
      <c r="H10" s="75"/>
      <c r="I10" s="76">
        <f t="shared" ref="I10:I14" si="3">G10+E10</f>
        <v>0</v>
      </c>
      <c r="J10" s="76">
        <f t="shared" ref="J10:J14" si="4">((I10)*(1+H10))</f>
        <v>0</v>
      </c>
      <c r="K10" s="76">
        <f t="shared" ref="K10:K14" si="5">J10*(1+H10)</f>
        <v>0</v>
      </c>
      <c r="L10" s="77">
        <f t="shared" ref="L10:L14" si="6">SUM(I10:K10)</f>
        <v>0</v>
      </c>
      <c r="M10" s="78"/>
      <c r="N10" s="73"/>
      <c r="O10" s="73"/>
      <c r="P10" s="73"/>
      <c r="Q10" s="73"/>
      <c r="R10" s="73"/>
      <c r="S10" s="73"/>
      <c r="T10" s="73"/>
      <c r="U10" s="73"/>
      <c r="V10" s="73"/>
      <c r="W10" s="73"/>
      <c r="X10" s="73"/>
      <c r="Y10" s="73"/>
      <c r="Z10" s="73"/>
      <c r="AA10" s="73"/>
      <c r="AB10" s="73"/>
    </row>
    <row r="11" ht="13.5" customHeight="1">
      <c r="A11" s="59"/>
      <c r="B11" s="69"/>
      <c r="C11" s="70"/>
      <c r="D11" s="74"/>
      <c r="E11" s="74">
        <f t="shared" si="1"/>
        <v>0</v>
      </c>
      <c r="F11" s="75"/>
      <c r="G11" s="74">
        <f t="shared" si="2"/>
        <v>0</v>
      </c>
      <c r="H11" s="75"/>
      <c r="I11" s="76">
        <f t="shared" si="3"/>
        <v>0</v>
      </c>
      <c r="J11" s="76">
        <f t="shared" si="4"/>
        <v>0</v>
      </c>
      <c r="K11" s="76">
        <f t="shared" si="5"/>
        <v>0</v>
      </c>
      <c r="L11" s="77">
        <f t="shared" si="6"/>
        <v>0</v>
      </c>
      <c r="M11" s="64"/>
      <c r="N11" s="65"/>
      <c r="O11" s="59"/>
      <c r="P11" s="59"/>
      <c r="Q11" s="59"/>
      <c r="R11" s="59"/>
      <c r="S11" s="59"/>
      <c r="T11" s="59"/>
      <c r="U11" s="59"/>
      <c r="V11" s="59"/>
      <c r="W11" s="59"/>
      <c r="X11" s="59"/>
      <c r="Y11" s="59"/>
      <c r="Z11" s="59"/>
      <c r="AA11" s="59"/>
      <c r="AB11" s="59"/>
    </row>
    <row r="12" ht="13.5" customHeight="1">
      <c r="A12" s="59"/>
      <c r="B12" s="79"/>
      <c r="C12" s="73"/>
      <c r="D12" s="80"/>
      <c r="E12" s="74">
        <f t="shared" si="1"/>
        <v>0</v>
      </c>
      <c r="F12" s="81"/>
      <c r="G12" s="74">
        <f t="shared" si="2"/>
        <v>0</v>
      </c>
      <c r="H12" s="81"/>
      <c r="I12" s="76">
        <f t="shared" si="3"/>
        <v>0</v>
      </c>
      <c r="J12" s="76">
        <f t="shared" si="4"/>
        <v>0</v>
      </c>
      <c r="K12" s="76">
        <f t="shared" si="5"/>
        <v>0</v>
      </c>
      <c r="L12" s="77">
        <f t="shared" si="6"/>
        <v>0</v>
      </c>
      <c r="M12" s="64"/>
      <c r="N12" s="65"/>
      <c r="O12" s="59"/>
      <c r="P12" s="59"/>
      <c r="Q12" s="59"/>
      <c r="R12" s="59"/>
      <c r="S12" s="59"/>
      <c r="T12" s="59"/>
      <c r="U12" s="59"/>
      <c r="V12" s="59"/>
      <c r="W12" s="59"/>
      <c r="X12" s="59"/>
      <c r="Y12" s="59"/>
      <c r="Z12" s="59"/>
      <c r="AA12" s="59"/>
      <c r="AB12" s="59"/>
    </row>
    <row r="13" ht="13.5" customHeight="1">
      <c r="A13" s="59"/>
      <c r="B13" s="69"/>
      <c r="C13" s="70"/>
      <c r="D13" s="74"/>
      <c r="E13" s="74">
        <f t="shared" si="1"/>
        <v>0</v>
      </c>
      <c r="F13" s="75"/>
      <c r="G13" s="74">
        <f t="shared" si="2"/>
        <v>0</v>
      </c>
      <c r="H13" s="75"/>
      <c r="I13" s="76">
        <f t="shared" si="3"/>
        <v>0</v>
      </c>
      <c r="J13" s="76">
        <f t="shared" si="4"/>
        <v>0</v>
      </c>
      <c r="K13" s="76">
        <f t="shared" si="5"/>
        <v>0</v>
      </c>
      <c r="L13" s="77">
        <f t="shared" si="6"/>
        <v>0</v>
      </c>
      <c r="M13" s="64"/>
      <c r="N13" s="65"/>
      <c r="O13" s="59"/>
      <c r="P13" s="59"/>
      <c r="Q13" s="59"/>
      <c r="R13" s="59"/>
      <c r="S13" s="59"/>
      <c r="T13" s="59"/>
      <c r="U13" s="59"/>
      <c r="V13" s="59"/>
      <c r="W13" s="59"/>
      <c r="X13" s="59"/>
      <c r="Y13" s="59"/>
      <c r="Z13" s="59"/>
      <c r="AA13" s="59"/>
      <c r="AB13" s="59"/>
    </row>
    <row r="14" ht="13.5" customHeight="1">
      <c r="A14" s="59"/>
      <c r="B14" s="79"/>
      <c r="C14" s="73"/>
      <c r="D14" s="80"/>
      <c r="E14" s="74">
        <f t="shared" si="1"/>
        <v>0</v>
      </c>
      <c r="F14" s="81"/>
      <c r="G14" s="74">
        <f t="shared" si="2"/>
        <v>0</v>
      </c>
      <c r="H14" s="81"/>
      <c r="I14" s="76">
        <f t="shared" si="3"/>
        <v>0</v>
      </c>
      <c r="J14" s="76">
        <f t="shared" si="4"/>
        <v>0</v>
      </c>
      <c r="K14" s="76">
        <f t="shared" si="5"/>
        <v>0</v>
      </c>
      <c r="L14" s="77">
        <f t="shared" si="6"/>
        <v>0</v>
      </c>
      <c r="M14" s="64"/>
      <c r="N14" s="65"/>
      <c r="O14" s="59"/>
      <c r="P14" s="59"/>
      <c r="Q14" s="59"/>
      <c r="R14" s="59"/>
      <c r="S14" s="59"/>
      <c r="T14" s="59"/>
      <c r="U14" s="59"/>
      <c r="V14" s="59"/>
      <c r="W14" s="59"/>
      <c r="X14" s="59"/>
      <c r="Y14" s="59"/>
      <c r="Z14" s="59"/>
      <c r="AA14" s="59"/>
      <c r="AB14" s="59"/>
    </row>
    <row r="15" ht="13.5" customHeight="1">
      <c r="A15" s="59"/>
      <c r="B15" s="82" t="s">
        <v>74</v>
      </c>
      <c r="C15" s="83"/>
      <c r="D15" s="84"/>
      <c r="E15" s="84"/>
      <c r="F15" s="85"/>
      <c r="G15" s="86"/>
      <c r="H15" s="85"/>
      <c r="I15" s="87">
        <f t="shared" ref="I15:L15" si="7">SUM(I10:I14)</f>
        <v>0</v>
      </c>
      <c r="J15" s="87">
        <f t="shared" si="7"/>
        <v>0</v>
      </c>
      <c r="K15" s="87">
        <f t="shared" si="7"/>
        <v>0</v>
      </c>
      <c r="L15" s="88">
        <f t="shared" si="7"/>
        <v>0</v>
      </c>
      <c r="M15" s="64"/>
      <c r="N15" s="65"/>
      <c r="O15" s="59"/>
      <c r="P15" s="59"/>
      <c r="Q15" s="59"/>
      <c r="R15" s="59"/>
      <c r="S15" s="59"/>
      <c r="T15" s="59"/>
      <c r="U15" s="59"/>
      <c r="V15" s="59"/>
      <c r="W15" s="59"/>
      <c r="X15" s="59"/>
      <c r="Y15" s="59"/>
      <c r="Z15" s="59"/>
      <c r="AA15" s="59"/>
      <c r="AB15" s="59"/>
    </row>
    <row r="16" ht="13.5" customHeight="1">
      <c r="A16" s="59"/>
      <c r="B16" s="89"/>
      <c r="C16" s="90"/>
      <c r="D16" s="91"/>
      <c r="E16" s="91"/>
      <c r="F16" s="92"/>
      <c r="G16" s="93"/>
      <c r="H16" s="92"/>
      <c r="I16" s="94"/>
      <c r="J16" s="94"/>
      <c r="K16" s="94"/>
      <c r="L16" s="95"/>
      <c r="M16" s="64"/>
      <c r="N16" s="65"/>
      <c r="O16" s="59"/>
      <c r="P16" s="59"/>
      <c r="Q16" s="59"/>
      <c r="R16" s="59"/>
      <c r="S16" s="59"/>
      <c r="T16" s="59"/>
      <c r="U16" s="59"/>
      <c r="V16" s="59"/>
      <c r="W16" s="59"/>
      <c r="X16" s="59"/>
      <c r="Y16" s="59"/>
      <c r="Z16" s="59"/>
      <c r="AA16" s="59"/>
      <c r="AB16" s="59"/>
    </row>
    <row r="17" ht="13.5" customHeight="1">
      <c r="A17" s="59"/>
      <c r="B17" s="96" t="s">
        <v>25</v>
      </c>
      <c r="L17" s="97"/>
      <c r="M17" s="64"/>
      <c r="N17" s="65"/>
      <c r="O17" s="59"/>
      <c r="P17" s="59"/>
      <c r="Q17" s="59"/>
      <c r="R17" s="59"/>
      <c r="S17" s="59"/>
      <c r="T17" s="59"/>
      <c r="U17" s="59"/>
      <c r="V17" s="59"/>
      <c r="W17" s="59"/>
      <c r="X17" s="59"/>
      <c r="Y17" s="59"/>
      <c r="Z17" s="59"/>
      <c r="AA17" s="59"/>
      <c r="AB17" s="59"/>
    </row>
    <row r="18" ht="25.5" customHeight="1">
      <c r="A18" s="59"/>
      <c r="B18" s="98"/>
      <c r="I18" s="99"/>
      <c r="J18" s="99"/>
      <c r="K18" s="99"/>
      <c r="L18" s="100">
        <f t="shared" ref="L18:L19" si="8">SUM(I18:K18)</f>
        <v>0</v>
      </c>
      <c r="M18" s="64"/>
      <c r="N18" s="65"/>
      <c r="O18" s="59"/>
      <c r="P18" s="59"/>
      <c r="Q18" s="59"/>
      <c r="R18" s="59"/>
      <c r="S18" s="59"/>
      <c r="T18" s="59"/>
      <c r="U18" s="59"/>
      <c r="V18" s="59"/>
      <c r="W18" s="59"/>
      <c r="X18" s="59"/>
      <c r="Y18" s="59"/>
      <c r="Z18" s="59"/>
      <c r="AA18" s="59"/>
      <c r="AB18" s="59"/>
    </row>
    <row r="19" ht="13.5" customHeight="1">
      <c r="A19" s="59"/>
      <c r="B19" s="98"/>
      <c r="I19" s="99"/>
      <c r="J19" s="99"/>
      <c r="K19" s="99"/>
      <c r="L19" s="100">
        <f t="shared" si="8"/>
        <v>0</v>
      </c>
      <c r="M19" s="64"/>
      <c r="N19" s="65"/>
      <c r="O19" s="59"/>
      <c r="P19" s="59"/>
      <c r="Q19" s="59"/>
      <c r="R19" s="59"/>
      <c r="S19" s="59"/>
      <c r="T19" s="59"/>
      <c r="U19" s="59"/>
      <c r="V19" s="59"/>
      <c r="W19" s="59"/>
      <c r="X19" s="59"/>
      <c r="Y19" s="59"/>
      <c r="Z19" s="59"/>
      <c r="AA19" s="59"/>
      <c r="AB19" s="59"/>
    </row>
    <row r="20" ht="13.5" customHeight="1">
      <c r="A20" s="59"/>
      <c r="B20" s="101" t="s">
        <v>75</v>
      </c>
      <c r="C20" s="102"/>
      <c r="D20" s="102"/>
      <c r="E20" s="102"/>
      <c r="F20" s="102"/>
      <c r="G20" s="102"/>
      <c r="H20" s="102"/>
      <c r="I20" s="103">
        <f t="shared" ref="I20:L20" si="9">SUM(I18:I19)</f>
        <v>0</v>
      </c>
      <c r="J20" s="103">
        <f t="shared" si="9"/>
        <v>0</v>
      </c>
      <c r="K20" s="103">
        <f t="shared" si="9"/>
        <v>0</v>
      </c>
      <c r="L20" s="104">
        <f t="shared" si="9"/>
        <v>0</v>
      </c>
      <c r="M20" s="64"/>
      <c r="N20" s="65"/>
      <c r="O20" s="59"/>
      <c r="P20" s="59"/>
      <c r="Q20" s="59"/>
      <c r="R20" s="59"/>
      <c r="S20" s="59"/>
      <c r="T20" s="59"/>
      <c r="U20" s="59"/>
      <c r="V20" s="59"/>
      <c r="W20" s="59"/>
      <c r="X20" s="59"/>
      <c r="Y20" s="59"/>
      <c r="Z20" s="59"/>
      <c r="AA20" s="59"/>
      <c r="AB20" s="59"/>
    </row>
    <row r="21" ht="13.5" customHeight="1">
      <c r="A21" s="59"/>
      <c r="B21" s="105"/>
      <c r="C21" s="67"/>
      <c r="D21" s="67"/>
      <c r="E21" s="67"/>
      <c r="F21" s="67"/>
      <c r="G21" s="67"/>
      <c r="H21" s="67"/>
      <c r="I21" s="106"/>
      <c r="J21" s="106"/>
      <c r="K21" s="106"/>
      <c r="L21" s="107"/>
      <c r="M21" s="64"/>
      <c r="N21" s="65"/>
      <c r="O21" s="59"/>
      <c r="P21" s="59"/>
      <c r="Q21" s="59"/>
      <c r="R21" s="59"/>
      <c r="S21" s="59"/>
      <c r="T21" s="59"/>
      <c r="U21" s="59"/>
      <c r="V21" s="59"/>
      <c r="W21" s="59"/>
      <c r="X21" s="59"/>
      <c r="Y21" s="59"/>
      <c r="Z21" s="59"/>
      <c r="AA21" s="59"/>
      <c r="AB21" s="59"/>
    </row>
    <row r="22" ht="13.5" customHeight="1">
      <c r="A22" s="59"/>
      <c r="B22" s="96" t="s">
        <v>27</v>
      </c>
      <c r="L22" s="97"/>
      <c r="M22" s="64"/>
      <c r="N22" s="65"/>
      <c r="O22" s="59"/>
      <c r="P22" s="59"/>
      <c r="Q22" s="59"/>
      <c r="R22" s="59"/>
      <c r="S22" s="59"/>
      <c r="T22" s="59"/>
      <c r="U22" s="59"/>
      <c r="V22" s="59"/>
      <c r="W22" s="59"/>
      <c r="X22" s="59"/>
      <c r="Y22" s="59"/>
      <c r="Z22" s="59"/>
      <c r="AA22" s="59"/>
      <c r="AB22" s="59"/>
    </row>
    <row r="23" ht="13.5" customHeight="1">
      <c r="A23" s="59"/>
      <c r="B23" s="108" t="s">
        <v>76</v>
      </c>
      <c r="I23" s="99"/>
      <c r="J23" s="99"/>
      <c r="K23" s="99"/>
      <c r="L23" s="100">
        <f t="shared" ref="L23:L32" si="10">SUM(I23:K23)</f>
        <v>0</v>
      </c>
      <c r="M23" s="64"/>
      <c r="N23" s="65"/>
      <c r="O23" s="59"/>
      <c r="P23" s="59"/>
      <c r="Q23" s="59"/>
      <c r="R23" s="59"/>
      <c r="S23" s="59"/>
      <c r="T23" s="59"/>
      <c r="U23" s="59"/>
      <c r="V23" s="59"/>
      <c r="W23" s="59"/>
      <c r="X23" s="59"/>
      <c r="Y23" s="59"/>
      <c r="Z23" s="59"/>
      <c r="AA23" s="59"/>
      <c r="AB23" s="59"/>
    </row>
    <row r="24" ht="13.5" customHeight="1">
      <c r="A24" s="59"/>
      <c r="B24" s="108" t="s">
        <v>77</v>
      </c>
      <c r="I24" s="99"/>
      <c r="J24" s="99"/>
      <c r="K24" s="99"/>
      <c r="L24" s="100">
        <f t="shared" si="10"/>
        <v>0</v>
      </c>
      <c r="M24" s="64"/>
      <c r="N24" s="65"/>
      <c r="O24" s="59"/>
      <c r="P24" s="59"/>
      <c r="Q24" s="59"/>
      <c r="R24" s="59"/>
      <c r="S24" s="59"/>
      <c r="T24" s="59"/>
      <c r="U24" s="59"/>
      <c r="V24" s="59"/>
      <c r="W24" s="59"/>
      <c r="X24" s="59"/>
      <c r="Y24" s="59"/>
      <c r="Z24" s="59"/>
      <c r="AA24" s="59"/>
      <c r="AB24" s="59"/>
    </row>
    <row r="25" ht="13.5" customHeight="1">
      <c r="A25" s="59"/>
      <c r="B25" s="108" t="s">
        <v>78</v>
      </c>
      <c r="I25" s="99"/>
      <c r="J25" s="99"/>
      <c r="K25" s="99"/>
      <c r="L25" s="100">
        <f t="shared" si="10"/>
        <v>0</v>
      </c>
      <c r="M25" s="64"/>
      <c r="N25" s="65"/>
      <c r="O25" s="59"/>
      <c r="P25" s="59"/>
      <c r="Q25" s="59"/>
      <c r="R25" s="59"/>
      <c r="S25" s="59"/>
      <c r="T25" s="59"/>
      <c r="U25" s="59"/>
      <c r="V25" s="59"/>
      <c r="W25" s="59"/>
      <c r="X25" s="59"/>
      <c r="Y25" s="59"/>
      <c r="Z25" s="59"/>
      <c r="AA25" s="59"/>
      <c r="AB25" s="59"/>
    </row>
    <row r="26" ht="13.5" customHeight="1">
      <c r="A26" s="59"/>
      <c r="B26" s="108" t="s">
        <v>79</v>
      </c>
      <c r="I26" s="99"/>
      <c r="J26" s="99"/>
      <c r="K26" s="99"/>
      <c r="L26" s="100">
        <f t="shared" si="10"/>
        <v>0</v>
      </c>
      <c r="M26" s="64"/>
      <c r="N26" s="65"/>
      <c r="O26" s="59"/>
      <c r="P26" s="59"/>
      <c r="Q26" s="59"/>
      <c r="R26" s="59"/>
      <c r="S26" s="59"/>
      <c r="T26" s="59"/>
      <c r="U26" s="59"/>
      <c r="V26" s="59"/>
      <c r="W26" s="59"/>
      <c r="X26" s="59"/>
      <c r="Y26" s="59"/>
      <c r="Z26" s="59"/>
      <c r="AA26" s="59"/>
      <c r="AB26" s="59"/>
    </row>
    <row r="27" ht="13.5" customHeight="1">
      <c r="A27" s="59"/>
      <c r="B27" s="108" t="s">
        <v>80</v>
      </c>
      <c r="I27" s="99"/>
      <c r="J27" s="99"/>
      <c r="K27" s="99"/>
      <c r="L27" s="100">
        <f t="shared" si="10"/>
        <v>0</v>
      </c>
      <c r="M27" s="64"/>
      <c r="N27" s="65"/>
      <c r="O27" s="59"/>
      <c r="P27" s="59"/>
      <c r="Q27" s="59"/>
      <c r="R27" s="59"/>
      <c r="S27" s="59"/>
      <c r="T27" s="59"/>
      <c r="U27" s="59"/>
      <c r="V27" s="59"/>
      <c r="W27" s="59"/>
      <c r="X27" s="59"/>
      <c r="Y27" s="59"/>
      <c r="Z27" s="59"/>
      <c r="AA27" s="59"/>
      <c r="AB27" s="59"/>
    </row>
    <row r="28" ht="13.5" customHeight="1">
      <c r="A28" s="59"/>
      <c r="B28" s="108" t="s">
        <v>81</v>
      </c>
      <c r="I28" s="99"/>
      <c r="J28" s="99"/>
      <c r="K28" s="99"/>
      <c r="L28" s="100">
        <f t="shared" si="10"/>
        <v>0</v>
      </c>
      <c r="M28" s="64"/>
      <c r="N28" s="65"/>
      <c r="O28" s="59"/>
      <c r="P28" s="59"/>
      <c r="Q28" s="59"/>
      <c r="R28" s="59"/>
      <c r="S28" s="59"/>
      <c r="T28" s="59"/>
      <c r="U28" s="59"/>
      <c r="V28" s="59"/>
      <c r="W28" s="59"/>
      <c r="X28" s="59"/>
      <c r="Y28" s="59"/>
      <c r="Z28" s="59"/>
      <c r="AA28" s="59"/>
      <c r="AB28" s="59"/>
    </row>
    <row r="29" ht="13.5" customHeight="1">
      <c r="A29" s="59"/>
      <c r="B29" s="108" t="s">
        <v>82</v>
      </c>
      <c r="I29" s="99"/>
      <c r="J29" s="99"/>
      <c r="K29" s="99"/>
      <c r="L29" s="100">
        <f t="shared" si="10"/>
        <v>0</v>
      </c>
      <c r="M29" s="64"/>
      <c r="N29" s="65"/>
      <c r="O29" s="59"/>
      <c r="P29" s="59"/>
      <c r="Q29" s="59"/>
      <c r="R29" s="59"/>
      <c r="S29" s="59"/>
      <c r="T29" s="59"/>
      <c r="U29" s="59"/>
      <c r="V29" s="59"/>
      <c r="W29" s="59"/>
      <c r="X29" s="59"/>
      <c r="Y29" s="59"/>
      <c r="Z29" s="59"/>
      <c r="AA29" s="59"/>
      <c r="AB29" s="59"/>
    </row>
    <row r="30" ht="13.5" customHeight="1">
      <c r="A30" s="59"/>
      <c r="B30" s="108" t="s">
        <v>83</v>
      </c>
      <c r="I30" s="99"/>
      <c r="J30" s="99"/>
      <c r="K30" s="99"/>
      <c r="L30" s="100">
        <f t="shared" si="10"/>
        <v>0</v>
      </c>
      <c r="M30" s="64"/>
      <c r="N30" s="65"/>
      <c r="O30" s="59"/>
      <c r="P30" s="59"/>
      <c r="Q30" s="59"/>
      <c r="R30" s="59"/>
      <c r="S30" s="59"/>
      <c r="T30" s="59"/>
      <c r="U30" s="59"/>
      <c r="V30" s="59"/>
      <c r="W30" s="59"/>
      <c r="X30" s="59"/>
      <c r="Y30" s="59"/>
      <c r="Z30" s="59"/>
      <c r="AA30" s="59"/>
      <c r="AB30" s="59"/>
    </row>
    <row r="31" ht="13.5" customHeight="1">
      <c r="A31" s="59"/>
      <c r="B31" s="108" t="s">
        <v>84</v>
      </c>
      <c r="I31" s="99"/>
      <c r="J31" s="99"/>
      <c r="K31" s="99"/>
      <c r="L31" s="100">
        <f t="shared" si="10"/>
        <v>0</v>
      </c>
      <c r="M31" s="64"/>
      <c r="N31" s="65"/>
      <c r="O31" s="59"/>
      <c r="P31" s="59"/>
      <c r="Q31" s="59"/>
      <c r="R31" s="59"/>
      <c r="S31" s="59"/>
      <c r="T31" s="59"/>
      <c r="U31" s="59"/>
      <c r="V31" s="59"/>
      <c r="W31" s="59"/>
      <c r="X31" s="59"/>
      <c r="Y31" s="59"/>
      <c r="Z31" s="59"/>
      <c r="AA31" s="59"/>
      <c r="AB31" s="59"/>
    </row>
    <row r="32" ht="13.5" customHeight="1">
      <c r="A32" s="59"/>
      <c r="B32" s="108" t="s">
        <v>85</v>
      </c>
      <c r="I32" s="99">
        <v>2000.0</v>
      </c>
      <c r="J32" s="99"/>
      <c r="K32" s="99"/>
      <c r="L32" s="100">
        <f t="shared" si="10"/>
        <v>2000</v>
      </c>
      <c r="M32" s="64"/>
      <c r="N32" s="65"/>
      <c r="O32" s="59"/>
      <c r="P32" s="59"/>
      <c r="Q32" s="59"/>
      <c r="R32" s="59"/>
      <c r="S32" s="59"/>
      <c r="T32" s="59"/>
      <c r="U32" s="59"/>
      <c r="V32" s="59"/>
      <c r="W32" s="59"/>
      <c r="X32" s="59"/>
      <c r="Y32" s="59"/>
      <c r="Z32" s="59"/>
      <c r="AA32" s="59"/>
      <c r="AB32" s="59"/>
    </row>
    <row r="33" ht="13.5" customHeight="1">
      <c r="A33" s="59"/>
      <c r="B33" s="108" t="s">
        <v>86</v>
      </c>
      <c r="C33" s="109"/>
      <c r="D33" s="109"/>
      <c r="E33" s="109"/>
      <c r="F33" s="109"/>
      <c r="G33" s="109"/>
      <c r="H33" s="109"/>
      <c r="I33" s="99"/>
      <c r="J33" s="99"/>
      <c r="K33" s="99"/>
      <c r="L33" s="100"/>
      <c r="M33" s="64"/>
      <c r="N33" s="65"/>
      <c r="O33" s="59"/>
      <c r="P33" s="59"/>
      <c r="Q33" s="59"/>
      <c r="R33" s="59"/>
      <c r="S33" s="59"/>
      <c r="T33" s="59"/>
      <c r="U33" s="59"/>
      <c r="V33" s="59"/>
      <c r="W33" s="59"/>
      <c r="X33" s="59"/>
      <c r="Y33" s="59"/>
      <c r="Z33" s="59"/>
      <c r="AA33" s="59"/>
      <c r="AB33" s="59"/>
    </row>
    <row r="34" ht="13.5" customHeight="1">
      <c r="A34" s="59"/>
      <c r="B34" s="101" t="s">
        <v>87</v>
      </c>
      <c r="C34" s="102"/>
      <c r="D34" s="102"/>
      <c r="E34" s="102"/>
      <c r="F34" s="102"/>
      <c r="G34" s="102"/>
      <c r="H34" s="102"/>
      <c r="I34" s="103">
        <f t="shared" ref="I34:L34" si="11">SUM(I23:I32)</f>
        <v>2000</v>
      </c>
      <c r="J34" s="103">
        <f t="shared" si="11"/>
        <v>0</v>
      </c>
      <c r="K34" s="103">
        <f t="shared" si="11"/>
        <v>0</v>
      </c>
      <c r="L34" s="104">
        <f t="shared" si="11"/>
        <v>2000</v>
      </c>
      <c r="M34" s="64"/>
      <c r="N34" s="65"/>
      <c r="O34" s="59"/>
      <c r="P34" s="59"/>
      <c r="Q34" s="59"/>
      <c r="R34" s="59"/>
      <c r="S34" s="59"/>
      <c r="T34" s="59"/>
      <c r="U34" s="59"/>
      <c r="V34" s="59"/>
      <c r="W34" s="59"/>
      <c r="X34" s="59"/>
      <c r="Y34" s="59"/>
      <c r="Z34" s="59"/>
      <c r="AA34" s="59"/>
      <c r="AB34" s="59"/>
    </row>
    <row r="35" ht="13.5" customHeight="1">
      <c r="A35" s="59"/>
      <c r="B35" s="89"/>
      <c r="C35" s="90"/>
      <c r="D35" s="90"/>
      <c r="E35" s="90"/>
      <c r="F35" s="90"/>
      <c r="G35" s="90"/>
      <c r="H35" s="90"/>
      <c r="I35" s="106"/>
      <c r="J35" s="106"/>
      <c r="K35" s="106"/>
      <c r="L35" s="107"/>
      <c r="M35" s="64"/>
      <c r="N35" s="65"/>
      <c r="O35" s="59"/>
      <c r="P35" s="59"/>
      <c r="Q35" s="59"/>
      <c r="R35" s="59"/>
      <c r="S35" s="59"/>
      <c r="T35" s="59"/>
      <c r="U35" s="59"/>
      <c r="V35" s="59"/>
      <c r="W35" s="59"/>
      <c r="X35" s="59"/>
      <c r="Y35" s="59"/>
      <c r="Z35" s="59"/>
      <c r="AA35" s="59"/>
      <c r="AB35" s="59"/>
    </row>
    <row r="36" ht="13.5" customHeight="1">
      <c r="A36" s="59"/>
      <c r="B36" s="110" t="s">
        <v>88</v>
      </c>
      <c r="C36" s="111"/>
      <c r="D36" s="111"/>
      <c r="E36" s="111"/>
      <c r="F36" s="111"/>
      <c r="G36" s="111"/>
      <c r="H36" s="111"/>
      <c r="I36" s="112">
        <f t="shared" ref="I36:K36" si="12">I34+I20+I15</f>
        <v>2000</v>
      </c>
      <c r="J36" s="112">
        <f t="shared" si="12"/>
        <v>0</v>
      </c>
      <c r="K36" s="112">
        <f t="shared" si="12"/>
        <v>0</v>
      </c>
      <c r="L36" s="113">
        <f>SUM(I36:K36)</f>
        <v>2000</v>
      </c>
      <c r="M36" s="114"/>
      <c r="N36" s="65"/>
      <c r="O36" s="59"/>
      <c r="P36" s="59"/>
      <c r="Q36" s="59"/>
      <c r="R36" s="59"/>
      <c r="S36" s="59"/>
      <c r="T36" s="59"/>
      <c r="U36" s="59"/>
      <c r="V36" s="59"/>
      <c r="W36" s="59"/>
      <c r="X36" s="59"/>
      <c r="Y36" s="59"/>
      <c r="Z36" s="59"/>
      <c r="AA36" s="59"/>
      <c r="AB36" s="59"/>
    </row>
    <row r="37" ht="13.5" customHeight="1">
      <c r="A37" s="115"/>
      <c r="B37" s="116"/>
      <c r="C37" s="117"/>
      <c r="D37" s="117"/>
      <c r="E37" s="117"/>
      <c r="F37" s="117"/>
      <c r="G37" s="117"/>
      <c r="H37" s="117"/>
      <c r="I37" s="118"/>
      <c r="J37" s="118"/>
      <c r="K37" s="118"/>
      <c r="L37" s="119"/>
      <c r="M37" s="64"/>
      <c r="N37" s="65"/>
      <c r="O37" s="59"/>
      <c r="P37" s="59"/>
      <c r="Q37" s="59"/>
      <c r="R37" s="59"/>
      <c r="S37" s="59"/>
      <c r="T37" s="59"/>
      <c r="U37" s="59"/>
      <c r="V37" s="59"/>
      <c r="W37" s="59"/>
      <c r="X37" s="59"/>
      <c r="Y37" s="59"/>
      <c r="Z37" s="59"/>
      <c r="AA37" s="59"/>
      <c r="AB37" s="59"/>
    </row>
    <row r="38" ht="13.5" customHeight="1">
      <c r="A38" s="59"/>
      <c r="B38" s="120" t="s">
        <v>21</v>
      </c>
      <c r="C38" s="121"/>
      <c r="D38" s="121"/>
      <c r="E38" s="121"/>
      <c r="F38" s="121"/>
      <c r="G38" s="121"/>
      <c r="H38" s="121"/>
      <c r="I38" s="121"/>
      <c r="J38" s="121"/>
      <c r="K38" s="121"/>
      <c r="L38" s="122"/>
      <c r="M38" s="123"/>
      <c r="N38" s="59"/>
      <c r="O38" s="59"/>
      <c r="P38" s="59"/>
      <c r="Q38" s="59"/>
      <c r="R38" s="59"/>
      <c r="S38" s="59"/>
      <c r="T38" s="59"/>
      <c r="U38" s="59"/>
      <c r="V38" s="59"/>
      <c r="W38" s="59"/>
      <c r="X38" s="59"/>
      <c r="Y38" s="59"/>
      <c r="Z38" s="59"/>
      <c r="AA38" s="124"/>
      <c r="AB38" s="124"/>
    </row>
    <row r="39" ht="13.5" customHeight="1">
      <c r="A39" s="59"/>
      <c r="B39" s="66" t="s">
        <v>89</v>
      </c>
      <c r="C39" s="67"/>
      <c r="D39" s="67"/>
      <c r="E39" s="67"/>
      <c r="F39" s="67"/>
      <c r="G39" s="67"/>
      <c r="H39" s="67"/>
      <c r="I39" s="67"/>
      <c r="J39" s="67"/>
      <c r="K39" s="67"/>
      <c r="L39" s="68"/>
      <c r="M39" s="59"/>
      <c r="N39" s="59"/>
      <c r="O39" s="59"/>
      <c r="P39" s="59"/>
      <c r="Q39" s="59"/>
      <c r="R39" s="59"/>
      <c r="S39" s="59"/>
      <c r="T39" s="59"/>
      <c r="U39" s="59"/>
      <c r="V39" s="59"/>
      <c r="W39" s="59"/>
      <c r="X39" s="59"/>
      <c r="Y39" s="59"/>
      <c r="Z39" s="59"/>
      <c r="AA39" s="124"/>
      <c r="AB39" s="124"/>
    </row>
    <row r="40" ht="42.0" customHeight="1">
      <c r="A40" s="59"/>
      <c r="B40" s="69" t="s">
        <v>67</v>
      </c>
      <c r="C40" s="70" t="s">
        <v>68</v>
      </c>
      <c r="D40" s="70" t="s">
        <v>69</v>
      </c>
      <c r="E40" s="70" t="s">
        <v>70</v>
      </c>
      <c r="F40" s="70" t="s">
        <v>71</v>
      </c>
      <c r="G40" s="70" t="s">
        <v>72</v>
      </c>
      <c r="H40" s="70" t="s">
        <v>73</v>
      </c>
      <c r="I40" s="71"/>
      <c r="J40" s="71"/>
      <c r="K40" s="71"/>
      <c r="L40" s="72"/>
      <c r="M40" s="59"/>
      <c r="N40" s="59"/>
      <c r="O40" s="59"/>
      <c r="P40" s="59"/>
      <c r="Q40" s="59"/>
      <c r="R40" s="59"/>
      <c r="S40" s="59"/>
      <c r="T40" s="59"/>
      <c r="U40" s="59"/>
      <c r="V40" s="59"/>
      <c r="W40" s="59"/>
      <c r="X40" s="59"/>
      <c r="Y40" s="59"/>
      <c r="Z40" s="59"/>
      <c r="AA40" s="124"/>
      <c r="AB40" s="124"/>
    </row>
    <row r="41" ht="13.5" customHeight="1">
      <c r="A41" s="59"/>
      <c r="B41" s="69"/>
      <c r="C41" s="70"/>
      <c r="D41" s="74"/>
      <c r="E41" s="74">
        <f t="shared" ref="E41:E45" si="13">C41*D41</f>
        <v>0</v>
      </c>
      <c r="F41" s="75"/>
      <c r="G41" s="74">
        <f t="shared" ref="G41:G45" si="14">F41*E41</f>
        <v>0</v>
      </c>
      <c r="H41" s="75"/>
      <c r="I41" s="76">
        <f t="shared" ref="I41:I45" si="15">G41+E41</f>
        <v>0</v>
      </c>
      <c r="J41" s="76">
        <f t="shared" ref="J41:J45" si="16">((I41)*(1+H41))</f>
        <v>0</v>
      </c>
      <c r="K41" s="76">
        <f t="shared" ref="K41:K45" si="17">J41*(1+H41)</f>
        <v>0</v>
      </c>
      <c r="L41" s="77">
        <f t="shared" ref="L41:L45" si="18">SUM(I41:K41)</f>
        <v>0</v>
      </c>
      <c r="M41" s="59"/>
      <c r="N41" s="59"/>
      <c r="O41" s="59"/>
      <c r="P41" s="59"/>
      <c r="Q41" s="59"/>
      <c r="R41" s="59"/>
      <c r="S41" s="59"/>
      <c r="T41" s="59"/>
      <c r="U41" s="59"/>
      <c r="V41" s="59"/>
      <c r="W41" s="59"/>
      <c r="X41" s="59"/>
      <c r="Y41" s="59"/>
      <c r="Z41" s="59"/>
      <c r="AA41" s="124"/>
      <c r="AB41" s="124"/>
    </row>
    <row r="42" ht="13.5" customHeight="1">
      <c r="A42" s="59"/>
      <c r="B42" s="69"/>
      <c r="C42" s="70"/>
      <c r="D42" s="74"/>
      <c r="E42" s="74">
        <f t="shared" si="13"/>
        <v>0</v>
      </c>
      <c r="F42" s="75"/>
      <c r="G42" s="74">
        <f t="shared" si="14"/>
        <v>0</v>
      </c>
      <c r="H42" s="75"/>
      <c r="I42" s="76">
        <f t="shared" si="15"/>
        <v>0</v>
      </c>
      <c r="J42" s="76">
        <f t="shared" si="16"/>
        <v>0</v>
      </c>
      <c r="K42" s="76">
        <f t="shared" si="17"/>
        <v>0</v>
      </c>
      <c r="L42" s="77">
        <f t="shared" si="18"/>
        <v>0</v>
      </c>
      <c r="M42" s="59"/>
      <c r="N42" s="59"/>
      <c r="O42" s="59"/>
      <c r="P42" s="59"/>
      <c r="Q42" s="59"/>
      <c r="R42" s="59"/>
      <c r="S42" s="59"/>
      <c r="T42" s="59"/>
      <c r="U42" s="59"/>
      <c r="V42" s="59"/>
      <c r="W42" s="59"/>
      <c r="X42" s="59"/>
      <c r="Y42" s="59"/>
      <c r="Z42" s="59"/>
      <c r="AA42" s="124"/>
      <c r="AB42" s="124"/>
    </row>
    <row r="43" ht="13.5" customHeight="1">
      <c r="A43" s="59"/>
      <c r="B43" s="79"/>
      <c r="C43" s="73"/>
      <c r="D43" s="80"/>
      <c r="E43" s="74">
        <f t="shared" si="13"/>
        <v>0</v>
      </c>
      <c r="F43" s="81"/>
      <c r="G43" s="74">
        <f t="shared" si="14"/>
        <v>0</v>
      </c>
      <c r="H43" s="81"/>
      <c r="I43" s="76">
        <f t="shared" si="15"/>
        <v>0</v>
      </c>
      <c r="J43" s="76">
        <f t="shared" si="16"/>
        <v>0</v>
      </c>
      <c r="K43" s="76">
        <f t="shared" si="17"/>
        <v>0</v>
      </c>
      <c r="L43" s="77">
        <f t="shared" si="18"/>
        <v>0</v>
      </c>
      <c r="M43" s="59"/>
      <c r="N43" s="59"/>
      <c r="O43" s="59"/>
      <c r="P43" s="59"/>
      <c r="Q43" s="59"/>
      <c r="R43" s="59"/>
      <c r="S43" s="59"/>
      <c r="T43" s="59"/>
      <c r="U43" s="59"/>
      <c r="V43" s="59"/>
      <c r="W43" s="59"/>
      <c r="X43" s="59"/>
      <c r="Y43" s="59"/>
      <c r="Z43" s="59"/>
      <c r="AA43" s="124"/>
      <c r="AB43" s="124"/>
    </row>
    <row r="44" ht="13.5" customHeight="1">
      <c r="A44" s="59"/>
      <c r="B44" s="69"/>
      <c r="C44" s="70"/>
      <c r="D44" s="74"/>
      <c r="E44" s="74">
        <f t="shared" si="13"/>
        <v>0</v>
      </c>
      <c r="F44" s="75"/>
      <c r="G44" s="74">
        <f t="shared" si="14"/>
        <v>0</v>
      </c>
      <c r="H44" s="75"/>
      <c r="I44" s="76">
        <f t="shared" si="15"/>
        <v>0</v>
      </c>
      <c r="J44" s="76">
        <f t="shared" si="16"/>
        <v>0</v>
      </c>
      <c r="K44" s="76">
        <f t="shared" si="17"/>
        <v>0</v>
      </c>
      <c r="L44" s="77">
        <f t="shared" si="18"/>
        <v>0</v>
      </c>
      <c r="M44" s="59"/>
      <c r="N44" s="59"/>
      <c r="O44" s="59"/>
      <c r="P44" s="59"/>
      <c r="Q44" s="59"/>
      <c r="R44" s="59"/>
      <c r="S44" s="59"/>
      <c r="T44" s="59"/>
      <c r="U44" s="59"/>
      <c r="V44" s="59"/>
      <c r="W44" s="59"/>
      <c r="X44" s="59"/>
      <c r="Y44" s="59"/>
      <c r="Z44" s="59"/>
      <c r="AA44" s="124"/>
      <c r="AB44" s="124"/>
    </row>
    <row r="45" ht="13.5" customHeight="1">
      <c r="A45" s="59"/>
      <c r="B45" s="79"/>
      <c r="C45" s="73"/>
      <c r="D45" s="80"/>
      <c r="E45" s="74">
        <f t="shared" si="13"/>
        <v>0</v>
      </c>
      <c r="F45" s="81"/>
      <c r="G45" s="74">
        <f t="shared" si="14"/>
        <v>0</v>
      </c>
      <c r="H45" s="81"/>
      <c r="I45" s="76">
        <f t="shared" si="15"/>
        <v>0</v>
      </c>
      <c r="J45" s="76">
        <f t="shared" si="16"/>
        <v>0</v>
      </c>
      <c r="K45" s="76">
        <f t="shared" si="17"/>
        <v>0</v>
      </c>
      <c r="L45" s="77">
        <f t="shared" si="18"/>
        <v>0</v>
      </c>
      <c r="M45" s="59"/>
      <c r="N45" s="59"/>
      <c r="O45" s="59"/>
      <c r="P45" s="59"/>
      <c r="Q45" s="59"/>
      <c r="R45" s="59"/>
      <c r="S45" s="59"/>
      <c r="T45" s="59"/>
      <c r="U45" s="59"/>
      <c r="V45" s="59"/>
      <c r="W45" s="59"/>
      <c r="X45" s="59"/>
      <c r="Y45" s="59"/>
      <c r="Z45" s="59"/>
      <c r="AA45" s="124"/>
      <c r="AB45" s="124"/>
    </row>
    <row r="46" ht="13.5" customHeight="1">
      <c r="A46" s="59"/>
      <c r="B46" s="82" t="s">
        <v>90</v>
      </c>
      <c r="C46" s="83"/>
      <c r="D46" s="84"/>
      <c r="E46" s="84"/>
      <c r="F46" s="85"/>
      <c r="G46" s="86"/>
      <c r="H46" s="85"/>
      <c r="I46" s="87">
        <f t="shared" ref="I46:L46" si="19">SUM(I41:I45)</f>
        <v>0</v>
      </c>
      <c r="J46" s="87">
        <f t="shared" si="19"/>
        <v>0</v>
      </c>
      <c r="K46" s="87">
        <f t="shared" si="19"/>
        <v>0</v>
      </c>
      <c r="L46" s="88">
        <f t="shared" si="19"/>
        <v>0</v>
      </c>
      <c r="M46" s="59"/>
      <c r="N46" s="59"/>
      <c r="O46" s="59"/>
      <c r="P46" s="59"/>
      <c r="Q46" s="59"/>
      <c r="R46" s="59"/>
      <c r="S46" s="59"/>
      <c r="T46" s="59"/>
      <c r="U46" s="59"/>
      <c r="V46" s="59"/>
      <c r="W46" s="59"/>
      <c r="X46" s="59"/>
      <c r="Y46" s="59"/>
      <c r="Z46" s="59"/>
      <c r="AA46" s="124"/>
      <c r="AB46" s="124"/>
    </row>
    <row r="47" ht="13.5" customHeight="1">
      <c r="A47" s="59"/>
      <c r="B47" s="89"/>
      <c r="C47" s="90"/>
      <c r="D47" s="90"/>
      <c r="E47" s="90"/>
      <c r="F47" s="90"/>
      <c r="G47" s="90"/>
      <c r="H47" s="90"/>
      <c r="I47" s="106"/>
      <c r="J47" s="106"/>
      <c r="K47" s="106"/>
      <c r="L47" s="107"/>
      <c r="M47" s="59"/>
      <c r="N47" s="59"/>
      <c r="O47" s="59"/>
      <c r="P47" s="59"/>
      <c r="Q47" s="59"/>
      <c r="R47" s="59"/>
      <c r="S47" s="59"/>
      <c r="T47" s="59"/>
      <c r="U47" s="59"/>
      <c r="V47" s="59"/>
      <c r="W47" s="59"/>
      <c r="X47" s="59"/>
      <c r="Y47" s="59"/>
      <c r="Z47" s="59"/>
      <c r="AA47" s="124"/>
      <c r="AB47" s="124"/>
    </row>
    <row r="48" ht="13.5" customHeight="1">
      <c r="A48" s="59"/>
      <c r="B48" s="96" t="s">
        <v>91</v>
      </c>
      <c r="L48" s="97"/>
      <c r="M48" s="59"/>
      <c r="N48" s="59"/>
      <c r="O48" s="59"/>
      <c r="P48" s="59"/>
      <c r="Q48" s="59"/>
      <c r="R48" s="59"/>
      <c r="S48" s="59"/>
      <c r="T48" s="59"/>
      <c r="U48" s="59"/>
      <c r="V48" s="59"/>
      <c r="W48" s="59"/>
      <c r="X48" s="59"/>
      <c r="Y48" s="59"/>
      <c r="Z48" s="59"/>
      <c r="AA48" s="124"/>
      <c r="AB48" s="124"/>
    </row>
    <row r="49" ht="13.5" customHeight="1">
      <c r="A49" s="59"/>
      <c r="B49" s="98"/>
      <c r="I49" s="99"/>
      <c r="J49" s="99"/>
      <c r="K49" s="99"/>
      <c r="L49" s="100">
        <f t="shared" ref="L49:L50" si="20">SUM(I49:K49)</f>
        <v>0</v>
      </c>
      <c r="M49" s="59"/>
      <c r="N49" s="59"/>
      <c r="O49" s="59"/>
      <c r="P49" s="59"/>
      <c r="Q49" s="59"/>
      <c r="R49" s="59"/>
      <c r="S49" s="59"/>
      <c r="T49" s="59"/>
      <c r="U49" s="59"/>
      <c r="V49" s="59"/>
      <c r="W49" s="59"/>
      <c r="X49" s="59"/>
      <c r="Y49" s="59"/>
      <c r="Z49" s="59"/>
      <c r="AA49" s="124"/>
      <c r="AB49" s="124"/>
    </row>
    <row r="50" ht="13.5" customHeight="1">
      <c r="A50" s="59"/>
      <c r="B50" s="98"/>
      <c r="I50" s="99"/>
      <c r="J50" s="99"/>
      <c r="K50" s="99"/>
      <c r="L50" s="100">
        <f t="shared" si="20"/>
        <v>0</v>
      </c>
      <c r="M50" s="59"/>
      <c r="N50" s="59"/>
      <c r="O50" s="59"/>
      <c r="P50" s="59"/>
      <c r="Q50" s="59"/>
      <c r="R50" s="59"/>
      <c r="S50" s="59"/>
      <c r="T50" s="59"/>
      <c r="U50" s="59"/>
      <c r="V50" s="59"/>
      <c r="W50" s="59"/>
      <c r="X50" s="59"/>
      <c r="Y50" s="59"/>
      <c r="Z50" s="59"/>
      <c r="AA50" s="124"/>
      <c r="AB50" s="124"/>
    </row>
    <row r="51" ht="13.5" customHeight="1">
      <c r="A51" s="59"/>
      <c r="B51" s="101" t="s">
        <v>92</v>
      </c>
      <c r="C51" s="102"/>
      <c r="D51" s="102"/>
      <c r="E51" s="102"/>
      <c r="F51" s="102"/>
      <c r="G51" s="102"/>
      <c r="H51" s="102"/>
      <c r="I51" s="103">
        <f t="shared" ref="I51:L51" si="21">SUM(I49:I50)</f>
        <v>0</v>
      </c>
      <c r="J51" s="103">
        <f t="shared" si="21"/>
        <v>0</v>
      </c>
      <c r="K51" s="103">
        <f t="shared" si="21"/>
        <v>0</v>
      </c>
      <c r="L51" s="104">
        <f t="shared" si="21"/>
        <v>0</v>
      </c>
      <c r="M51" s="59"/>
      <c r="N51" s="59"/>
      <c r="O51" s="59"/>
      <c r="P51" s="59"/>
      <c r="Q51" s="59"/>
      <c r="R51" s="59"/>
      <c r="S51" s="59"/>
      <c r="T51" s="59"/>
      <c r="U51" s="59"/>
      <c r="V51" s="59"/>
      <c r="W51" s="59"/>
      <c r="X51" s="59"/>
      <c r="Y51" s="59"/>
      <c r="Z51" s="59"/>
      <c r="AA51" s="124"/>
      <c r="AB51" s="124"/>
    </row>
    <row r="52" ht="13.5" customHeight="1">
      <c r="A52" s="59"/>
      <c r="B52" s="89"/>
      <c r="C52" s="90"/>
      <c r="D52" s="90"/>
      <c r="E52" s="90"/>
      <c r="F52" s="90"/>
      <c r="G52" s="90"/>
      <c r="H52" s="90"/>
      <c r="I52" s="106"/>
      <c r="J52" s="106"/>
      <c r="K52" s="106"/>
      <c r="L52" s="107"/>
      <c r="M52" s="59"/>
      <c r="N52" s="59"/>
      <c r="O52" s="59"/>
      <c r="P52" s="59"/>
      <c r="Q52" s="59"/>
      <c r="R52" s="59"/>
      <c r="S52" s="59"/>
      <c r="T52" s="59"/>
      <c r="U52" s="59"/>
      <c r="V52" s="59"/>
      <c r="W52" s="59"/>
      <c r="X52" s="59"/>
      <c r="Y52" s="59"/>
      <c r="Z52" s="59"/>
      <c r="AA52" s="124"/>
      <c r="AB52" s="124"/>
    </row>
    <row r="53" ht="13.5" customHeight="1">
      <c r="A53" s="59"/>
      <c r="B53" s="96" t="s">
        <v>93</v>
      </c>
      <c r="L53" s="97"/>
      <c r="M53" s="59"/>
      <c r="N53" s="59"/>
      <c r="O53" s="59"/>
      <c r="P53" s="59"/>
      <c r="Q53" s="59"/>
      <c r="R53" s="59"/>
      <c r="S53" s="59"/>
      <c r="T53" s="59"/>
      <c r="U53" s="59"/>
      <c r="V53" s="59"/>
      <c r="W53" s="59"/>
      <c r="X53" s="59"/>
      <c r="Y53" s="59"/>
      <c r="Z53" s="59"/>
      <c r="AA53" s="124"/>
      <c r="AB53" s="124"/>
    </row>
    <row r="54" ht="13.5" customHeight="1">
      <c r="A54" s="59"/>
      <c r="B54" s="108" t="s">
        <v>76</v>
      </c>
      <c r="I54" s="99"/>
      <c r="J54" s="99"/>
      <c r="K54" s="99"/>
      <c r="L54" s="100">
        <f t="shared" ref="L54:L63" si="22">SUM(I54:K54)</f>
        <v>0</v>
      </c>
      <c r="M54" s="59"/>
      <c r="N54" s="59"/>
      <c r="O54" s="59"/>
      <c r="P54" s="59"/>
      <c r="Q54" s="59"/>
      <c r="R54" s="59"/>
      <c r="S54" s="59"/>
      <c r="T54" s="59"/>
      <c r="U54" s="59"/>
      <c r="V54" s="59"/>
      <c r="W54" s="59"/>
      <c r="X54" s="59"/>
      <c r="Y54" s="59"/>
      <c r="Z54" s="59"/>
      <c r="AA54" s="124"/>
      <c r="AB54" s="124"/>
    </row>
    <row r="55" ht="13.5" customHeight="1">
      <c r="A55" s="59"/>
      <c r="B55" s="108" t="s">
        <v>77</v>
      </c>
      <c r="I55" s="99"/>
      <c r="J55" s="99"/>
      <c r="K55" s="99"/>
      <c r="L55" s="100">
        <f t="shared" si="22"/>
        <v>0</v>
      </c>
      <c r="M55" s="59"/>
      <c r="N55" s="59"/>
      <c r="O55" s="59"/>
      <c r="P55" s="59"/>
      <c r="Q55" s="59"/>
      <c r="R55" s="59"/>
      <c r="S55" s="59"/>
      <c r="T55" s="59"/>
      <c r="U55" s="59"/>
      <c r="V55" s="59"/>
      <c r="W55" s="59"/>
      <c r="X55" s="59"/>
      <c r="Y55" s="59"/>
      <c r="Z55" s="59"/>
      <c r="AA55" s="124"/>
      <c r="AB55" s="124"/>
    </row>
    <row r="56" ht="13.5" customHeight="1">
      <c r="A56" s="59"/>
      <c r="B56" s="108" t="s">
        <v>78</v>
      </c>
      <c r="I56" s="99"/>
      <c r="J56" s="99"/>
      <c r="K56" s="99"/>
      <c r="L56" s="100">
        <f t="shared" si="22"/>
        <v>0</v>
      </c>
      <c r="M56" s="59"/>
      <c r="N56" s="59"/>
      <c r="O56" s="59"/>
      <c r="P56" s="59"/>
      <c r="Q56" s="59"/>
      <c r="R56" s="59"/>
      <c r="S56" s="59"/>
      <c r="T56" s="59"/>
      <c r="U56" s="59"/>
      <c r="V56" s="59"/>
      <c r="W56" s="59"/>
      <c r="X56" s="59"/>
      <c r="Y56" s="59"/>
      <c r="Z56" s="59"/>
      <c r="AA56" s="124"/>
      <c r="AB56" s="124"/>
    </row>
    <row r="57" ht="13.5" customHeight="1">
      <c r="A57" s="59"/>
      <c r="B57" s="108" t="s">
        <v>79</v>
      </c>
      <c r="I57" s="99"/>
      <c r="J57" s="99"/>
      <c r="K57" s="99"/>
      <c r="L57" s="100">
        <f t="shared" si="22"/>
        <v>0</v>
      </c>
      <c r="M57" s="59"/>
      <c r="N57" s="59"/>
      <c r="O57" s="59"/>
      <c r="P57" s="59"/>
      <c r="Q57" s="59"/>
      <c r="R57" s="59"/>
      <c r="S57" s="59"/>
      <c r="T57" s="59"/>
      <c r="U57" s="59"/>
      <c r="V57" s="59"/>
      <c r="W57" s="59"/>
      <c r="X57" s="59"/>
      <c r="Y57" s="59"/>
      <c r="Z57" s="59"/>
      <c r="AA57" s="124"/>
      <c r="AB57" s="124"/>
    </row>
    <row r="58" ht="13.5" customHeight="1">
      <c r="A58" s="59"/>
      <c r="B58" s="108" t="s">
        <v>80</v>
      </c>
      <c r="I58" s="99"/>
      <c r="J58" s="99"/>
      <c r="K58" s="99"/>
      <c r="L58" s="100">
        <f t="shared" si="22"/>
        <v>0</v>
      </c>
      <c r="M58" s="59"/>
      <c r="N58" s="59"/>
      <c r="O58" s="59"/>
      <c r="P58" s="59"/>
      <c r="Q58" s="59"/>
      <c r="R58" s="59"/>
      <c r="S58" s="59"/>
      <c r="T58" s="59"/>
      <c r="U58" s="59"/>
      <c r="V58" s="59"/>
      <c r="W58" s="59"/>
      <c r="X58" s="59"/>
      <c r="Y58" s="59"/>
      <c r="Z58" s="59"/>
      <c r="AA58" s="124"/>
      <c r="AB58" s="124"/>
    </row>
    <row r="59" ht="13.5" customHeight="1">
      <c r="A59" s="59"/>
      <c r="B59" s="108" t="s">
        <v>94</v>
      </c>
      <c r="I59" s="99"/>
      <c r="J59" s="99"/>
      <c r="K59" s="99"/>
      <c r="L59" s="100">
        <f t="shared" si="22"/>
        <v>0</v>
      </c>
      <c r="M59" s="59"/>
      <c r="N59" s="59"/>
      <c r="O59" s="59"/>
      <c r="P59" s="59"/>
      <c r="Q59" s="59"/>
      <c r="R59" s="59"/>
      <c r="S59" s="59"/>
      <c r="T59" s="59"/>
      <c r="U59" s="59"/>
      <c r="V59" s="59"/>
      <c r="W59" s="59"/>
      <c r="X59" s="59"/>
      <c r="Y59" s="59"/>
      <c r="Z59" s="59"/>
      <c r="AA59" s="124"/>
      <c r="AB59" s="124"/>
    </row>
    <row r="60" ht="13.5" customHeight="1">
      <c r="A60" s="59"/>
      <c r="B60" s="108" t="s">
        <v>82</v>
      </c>
      <c r="I60" s="99"/>
      <c r="J60" s="99"/>
      <c r="K60" s="99"/>
      <c r="L60" s="100">
        <f t="shared" si="22"/>
        <v>0</v>
      </c>
      <c r="M60" s="59"/>
      <c r="N60" s="59"/>
      <c r="O60" s="59"/>
      <c r="P60" s="59"/>
      <c r="Q60" s="59"/>
      <c r="R60" s="59"/>
      <c r="S60" s="59"/>
      <c r="T60" s="59"/>
      <c r="U60" s="59"/>
      <c r="V60" s="59"/>
      <c r="W60" s="59"/>
      <c r="X60" s="59"/>
      <c r="Y60" s="59"/>
      <c r="Z60" s="59"/>
      <c r="AA60" s="124"/>
      <c r="AB60" s="124"/>
    </row>
    <row r="61" ht="13.5" customHeight="1">
      <c r="A61" s="59"/>
      <c r="B61" s="108" t="s">
        <v>83</v>
      </c>
      <c r="I61" s="99"/>
      <c r="J61" s="99"/>
      <c r="K61" s="99"/>
      <c r="L61" s="100">
        <f t="shared" si="22"/>
        <v>0</v>
      </c>
      <c r="M61" s="59"/>
      <c r="N61" s="59"/>
      <c r="O61" s="59"/>
      <c r="P61" s="59"/>
      <c r="Q61" s="59"/>
      <c r="R61" s="59"/>
      <c r="S61" s="59"/>
      <c r="T61" s="59"/>
      <c r="U61" s="59"/>
      <c r="V61" s="59"/>
      <c r="W61" s="59"/>
      <c r="X61" s="59"/>
      <c r="Y61" s="59"/>
      <c r="Z61" s="59"/>
      <c r="AA61" s="124"/>
      <c r="AB61" s="124"/>
    </row>
    <row r="62" ht="13.5" customHeight="1">
      <c r="A62" s="59"/>
      <c r="B62" s="108" t="s">
        <v>84</v>
      </c>
      <c r="I62" s="99"/>
      <c r="J62" s="99"/>
      <c r="K62" s="99"/>
      <c r="L62" s="100">
        <f t="shared" si="22"/>
        <v>0</v>
      </c>
      <c r="M62" s="59"/>
      <c r="N62" s="59"/>
      <c r="O62" s="59"/>
      <c r="P62" s="59"/>
      <c r="Q62" s="59"/>
      <c r="R62" s="59"/>
      <c r="S62" s="59"/>
      <c r="T62" s="59"/>
      <c r="U62" s="59"/>
      <c r="V62" s="59"/>
      <c r="W62" s="59"/>
      <c r="X62" s="59"/>
      <c r="Y62" s="59"/>
      <c r="Z62" s="59"/>
      <c r="AA62" s="124"/>
      <c r="AB62" s="124"/>
    </row>
    <row r="63" ht="13.5" customHeight="1">
      <c r="A63" s="59"/>
      <c r="B63" s="108" t="s">
        <v>85</v>
      </c>
      <c r="I63" s="99">
        <v>2500.0</v>
      </c>
      <c r="J63" s="99"/>
      <c r="K63" s="99"/>
      <c r="L63" s="100">
        <f t="shared" si="22"/>
        <v>2500</v>
      </c>
      <c r="M63" s="59"/>
      <c r="N63" s="59"/>
      <c r="O63" s="59"/>
      <c r="P63" s="59"/>
      <c r="Q63" s="59"/>
      <c r="R63" s="59"/>
      <c r="S63" s="59"/>
      <c r="T63" s="59"/>
      <c r="U63" s="59"/>
      <c r="V63" s="59"/>
      <c r="W63" s="59"/>
      <c r="X63" s="59"/>
      <c r="Y63" s="59"/>
      <c r="Z63" s="59"/>
      <c r="AA63" s="124"/>
      <c r="AB63" s="124"/>
    </row>
    <row r="64" ht="13.5" customHeight="1">
      <c r="A64" s="59"/>
      <c r="B64" s="108" t="s">
        <v>86</v>
      </c>
      <c r="C64" s="109"/>
      <c r="D64" s="109"/>
      <c r="E64" s="109"/>
      <c r="F64" s="109"/>
      <c r="G64" s="109"/>
      <c r="H64" s="109"/>
      <c r="I64" s="99"/>
      <c r="J64" s="99"/>
      <c r="K64" s="99"/>
      <c r="L64" s="100"/>
      <c r="M64" s="59"/>
      <c r="N64" s="59"/>
      <c r="O64" s="59"/>
      <c r="P64" s="59"/>
      <c r="Q64" s="59"/>
      <c r="R64" s="59"/>
      <c r="S64" s="59"/>
      <c r="T64" s="59"/>
      <c r="U64" s="59"/>
      <c r="V64" s="59"/>
      <c r="W64" s="59"/>
      <c r="X64" s="59"/>
      <c r="Y64" s="59"/>
      <c r="Z64" s="59"/>
      <c r="AA64" s="124"/>
      <c r="AB64" s="124"/>
    </row>
    <row r="65" ht="13.5" customHeight="1">
      <c r="A65" s="59"/>
      <c r="B65" s="101" t="s">
        <v>95</v>
      </c>
      <c r="C65" s="102"/>
      <c r="D65" s="102"/>
      <c r="E65" s="102"/>
      <c r="F65" s="102"/>
      <c r="G65" s="102"/>
      <c r="H65" s="102"/>
      <c r="I65" s="103">
        <f t="shared" ref="I65:L65" si="23">SUM(I54:I63)</f>
        <v>2500</v>
      </c>
      <c r="J65" s="103">
        <f t="shared" si="23"/>
        <v>0</v>
      </c>
      <c r="K65" s="103">
        <f t="shared" si="23"/>
        <v>0</v>
      </c>
      <c r="L65" s="104">
        <f t="shared" si="23"/>
        <v>2500</v>
      </c>
      <c r="M65" s="59"/>
      <c r="N65" s="59"/>
      <c r="O65" s="59"/>
      <c r="P65" s="59"/>
      <c r="Q65" s="59"/>
      <c r="R65" s="59"/>
      <c r="S65" s="59"/>
      <c r="T65" s="59"/>
      <c r="U65" s="59"/>
      <c r="V65" s="59"/>
      <c r="W65" s="59"/>
      <c r="X65" s="59"/>
      <c r="Y65" s="59"/>
      <c r="Z65" s="59"/>
      <c r="AA65" s="124"/>
      <c r="AB65" s="124"/>
    </row>
    <row r="66" ht="13.5" customHeight="1">
      <c r="A66" s="59"/>
      <c r="B66" s="129"/>
      <c r="C66" s="130"/>
      <c r="D66" s="130"/>
      <c r="E66" s="130"/>
      <c r="F66" s="130"/>
      <c r="G66" s="130"/>
      <c r="H66" s="130"/>
      <c r="I66" s="106"/>
      <c r="J66" s="106"/>
      <c r="K66" s="106"/>
      <c r="L66" s="107"/>
      <c r="M66" s="59"/>
      <c r="N66" s="59"/>
      <c r="O66" s="59"/>
      <c r="P66" s="59"/>
      <c r="Q66" s="59"/>
      <c r="R66" s="59"/>
      <c r="S66" s="59"/>
      <c r="T66" s="59"/>
      <c r="U66" s="59"/>
      <c r="V66" s="59"/>
      <c r="W66" s="59"/>
      <c r="X66" s="59"/>
      <c r="Y66" s="59"/>
      <c r="Z66" s="59"/>
      <c r="AA66" s="124"/>
      <c r="AB66" s="124"/>
    </row>
    <row r="67" ht="13.5" customHeight="1">
      <c r="A67" s="59"/>
      <c r="B67" s="131" t="s">
        <v>96</v>
      </c>
      <c r="C67" s="132"/>
      <c r="D67" s="132"/>
      <c r="E67" s="132"/>
      <c r="F67" s="132"/>
      <c r="G67" s="132"/>
      <c r="H67" s="139"/>
      <c r="I67" s="133">
        <f t="shared" ref="I67:K67" si="24">I65+I51+I46</f>
        <v>2500</v>
      </c>
      <c r="J67" s="133">
        <f t="shared" si="24"/>
        <v>0</v>
      </c>
      <c r="K67" s="133">
        <f t="shared" si="24"/>
        <v>0</v>
      </c>
      <c r="L67" s="134">
        <f>SUM(I67:K67)</f>
        <v>2500</v>
      </c>
      <c r="M67" s="59"/>
      <c r="N67" s="59"/>
      <c r="O67" s="59"/>
      <c r="P67" s="59"/>
      <c r="Q67" s="59"/>
      <c r="R67" s="59"/>
      <c r="S67" s="59"/>
      <c r="T67" s="59"/>
      <c r="U67" s="59"/>
      <c r="V67" s="59"/>
      <c r="W67" s="59"/>
      <c r="X67" s="59"/>
      <c r="Y67" s="59"/>
      <c r="Z67" s="59"/>
      <c r="AA67" s="124"/>
      <c r="AB67" s="124"/>
    </row>
    <row r="68" ht="13.5" customHeight="1">
      <c r="A68" s="115"/>
      <c r="B68" s="116"/>
      <c r="C68" s="117"/>
      <c r="D68" s="117"/>
      <c r="E68" s="117"/>
      <c r="F68" s="117"/>
      <c r="G68" s="117"/>
      <c r="H68" s="117"/>
      <c r="I68" s="135"/>
      <c r="J68" s="135"/>
      <c r="K68" s="135"/>
      <c r="L68" s="119"/>
      <c r="M68" s="59"/>
      <c r="N68" s="59"/>
      <c r="O68" s="59"/>
      <c r="P68" s="59"/>
      <c r="Q68" s="59"/>
      <c r="R68" s="59"/>
      <c r="S68" s="59"/>
      <c r="T68" s="59"/>
      <c r="U68" s="59"/>
      <c r="V68" s="59"/>
      <c r="W68" s="59"/>
      <c r="X68" s="59"/>
      <c r="Y68" s="59"/>
      <c r="Z68" s="59"/>
      <c r="AA68" s="124"/>
      <c r="AB68" s="124"/>
    </row>
    <row r="69" ht="13.5" customHeight="1">
      <c r="A69" s="59"/>
      <c r="B69" s="136"/>
      <c r="C69" s="137"/>
      <c r="D69" s="137"/>
      <c r="E69" s="137"/>
      <c r="F69" s="137"/>
      <c r="G69" s="137"/>
      <c r="H69" s="137"/>
      <c r="I69" s="106"/>
      <c r="J69" s="106"/>
      <c r="K69" s="106"/>
      <c r="L69" s="107"/>
      <c r="M69" s="59"/>
      <c r="N69" s="59"/>
      <c r="O69" s="59"/>
      <c r="P69" s="59"/>
      <c r="Q69" s="59"/>
      <c r="R69" s="59"/>
      <c r="S69" s="59"/>
      <c r="T69" s="59"/>
      <c r="U69" s="59"/>
      <c r="V69" s="59"/>
      <c r="W69" s="59"/>
      <c r="X69" s="59"/>
      <c r="Y69" s="59"/>
      <c r="Z69" s="59"/>
      <c r="AA69" s="124"/>
      <c r="AB69" s="124"/>
    </row>
    <row r="70" ht="13.5" customHeight="1">
      <c r="A70" s="59"/>
      <c r="B70" s="138" t="s">
        <v>97</v>
      </c>
      <c r="C70" s="132"/>
      <c r="D70" s="132"/>
      <c r="E70" s="132"/>
      <c r="F70" s="132"/>
      <c r="G70" s="132"/>
      <c r="H70" s="139"/>
      <c r="I70" s="140">
        <f>SUM(I36+I67)</f>
        <v>4500</v>
      </c>
      <c r="J70" s="140">
        <f t="shared" ref="J70:K70" si="25">SUM(J36+J67+J78)</f>
        <v>0</v>
      </c>
      <c r="K70" s="140">
        <f t="shared" si="25"/>
        <v>0</v>
      </c>
      <c r="L70" s="141">
        <f>SUM(I70:K70)</f>
        <v>4500</v>
      </c>
      <c r="M70" s="59"/>
      <c r="N70" s="59"/>
      <c r="O70" s="59"/>
      <c r="P70" s="59"/>
      <c r="Q70" s="59"/>
      <c r="R70" s="59"/>
      <c r="S70" s="59"/>
      <c r="T70" s="59"/>
      <c r="U70" s="59"/>
      <c r="V70" s="59"/>
      <c r="W70" s="59"/>
      <c r="X70" s="59"/>
      <c r="Y70" s="59"/>
      <c r="Z70" s="59"/>
      <c r="AA70" s="124"/>
      <c r="AB70" s="124"/>
    </row>
    <row r="71" ht="13.5" customHeight="1">
      <c r="A71" s="39"/>
      <c r="B71" s="142"/>
      <c r="C71" s="143"/>
      <c r="D71" s="143"/>
      <c r="E71" s="143"/>
      <c r="F71" s="143"/>
      <c r="G71" s="143"/>
      <c r="H71" s="143"/>
      <c r="I71" s="144"/>
      <c r="J71" s="144"/>
      <c r="K71" s="144"/>
      <c r="L71" s="145"/>
      <c r="M71" s="39"/>
      <c r="N71" s="39"/>
      <c r="O71" s="39"/>
      <c r="P71" s="39"/>
      <c r="Q71" s="39"/>
      <c r="R71" s="39"/>
      <c r="S71" s="39"/>
      <c r="T71" s="39"/>
      <c r="U71" s="39"/>
      <c r="V71" s="39"/>
      <c r="W71" s="39"/>
      <c r="X71" s="39"/>
      <c r="Y71" s="39"/>
      <c r="Z71" s="39"/>
      <c r="AA71" s="124"/>
      <c r="AB71" s="124"/>
    </row>
    <row r="72" ht="13.5" customHeight="1">
      <c r="A72" s="39"/>
      <c r="B72" s="146" t="s">
        <v>98</v>
      </c>
      <c r="H72" s="97"/>
      <c r="I72" s="147">
        <f t="shared" ref="I72:L72" si="26">I70*0.09</f>
        <v>405</v>
      </c>
      <c r="J72" s="147">
        <f t="shared" si="26"/>
        <v>0</v>
      </c>
      <c r="K72" s="147">
        <f t="shared" si="26"/>
        <v>0</v>
      </c>
      <c r="L72" s="147">
        <f t="shared" si="26"/>
        <v>405</v>
      </c>
      <c r="M72" s="39"/>
      <c r="N72" s="39"/>
      <c r="O72" s="39"/>
      <c r="P72" s="39"/>
      <c r="Q72" s="39"/>
      <c r="R72" s="39"/>
      <c r="S72" s="39"/>
      <c r="T72" s="39"/>
      <c r="U72" s="39"/>
      <c r="V72" s="39"/>
      <c r="W72" s="39"/>
      <c r="X72" s="39"/>
      <c r="Y72" s="39"/>
      <c r="Z72" s="39"/>
      <c r="AA72" s="124"/>
      <c r="AB72" s="124"/>
    </row>
    <row r="73" ht="13.5" customHeight="1">
      <c r="A73" s="39"/>
      <c r="B73" s="148"/>
      <c r="C73" s="149"/>
      <c r="D73" s="149"/>
      <c r="E73" s="149"/>
      <c r="F73" s="149"/>
      <c r="G73" s="149"/>
      <c r="H73" s="149"/>
      <c r="I73" s="144"/>
      <c r="J73" s="144"/>
      <c r="K73" s="144"/>
      <c r="L73" s="145"/>
      <c r="M73" s="39"/>
      <c r="N73" s="39"/>
      <c r="O73" s="39"/>
      <c r="P73" s="39"/>
      <c r="Q73" s="39"/>
      <c r="R73" s="39"/>
      <c r="S73" s="39"/>
      <c r="T73" s="39"/>
      <c r="U73" s="39"/>
      <c r="V73" s="39"/>
      <c r="W73" s="39"/>
      <c r="X73" s="39"/>
      <c r="Y73" s="39"/>
      <c r="Z73" s="39"/>
      <c r="AA73" s="124"/>
      <c r="AB73" s="124"/>
    </row>
    <row r="74" ht="13.5" customHeight="1">
      <c r="A74" s="39"/>
      <c r="B74" s="138" t="s">
        <v>107</v>
      </c>
      <c r="C74" s="132"/>
      <c r="D74" s="132"/>
      <c r="E74" s="132"/>
      <c r="F74" s="132"/>
      <c r="G74" s="132"/>
      <c r="H74" s="139"/>
      <c r="I74" s="150">
        <f t="shared" ref="I74:L74" si="27">I70+I72</f>
        <v>4905</v>
      </c>
      <c r="J74" s="150">
        <f t="shared" si="27"/>
        <v>0</v>
      </c>
      <c r="K74" s="150">
        <f t="shared" si="27"/>
        <v>0</v>
      </c>
      <c r="L74" s="150">
        <f t="shared" si="27"/>
        <v>4905</v>
      </c>
      <c r="M74" s="39"/>
      <c r="N74" s="39"/>
      <c r="O74" s="39"/>
      <c r="P74" s="39"/>
      <c r="Q74" s="39"/>
      <c r="R74" s="39"/>
      <c r="S74" s="39"/>
      <c r="T74" s="39"/>
      <c r="U74" s="39"/>
      <c r="V74" s="39"/>
      <c r="W74" s="39"/>
      <c r="X74" s="39"/>
      <c r="Y74" s="39"/>
      <c r="Z74" s="39"/>
      <c r="AA74" s="124"/>
      <c r="AB74" s="124"/>
    </row>
    <row r="75" ht="13.5" customHeight="1">
      <c r="A75" s="39"/>
      <c r="B75" s="148"/>
      <c r="C75" s="149"/>
      <c r="D75" s="149"/>
      <c r="E75" s="149"/>
      <c r="F75" s="149"/>
      <c r="G75" s="149"/>
      <c r="H75" s="149"/>
      <c r="I75" s="151"/>
      <c r="J75" s="151"/>
      <c r="K75" s="151"/>
      <c r="L75" s="145"/>
      <c r="M75" s="39"/>
      <c r="N75" s="39"/>
      <c r="O75" s="39"/>
      <c r="P75" s="39"/>
      <c r="Q75" s="39"/>
      <c r="R75" s="39"/>
      <c r="S75" s="39"/>
      <c r="T75" s="39"/>
      <c r="U75" s="39"/>
      <c r="V75" s="39"/>
      <c r="W75" s="39"/>
      <c r="X75" s="39"/>
      <c r="Y75" s="39"/>
      <c r="Z75" s="39"/>
      <c r="AA75" s="124"/>
      <c r="AB75" s="124"/>
    </row>
    <row r="76" ht="15.0" customHeight="1">
      <c r="A76" s="59"/>
      <c r="B76" s="120" t="s">
        <v>108</v>
      </c>
      <c r="C76" s="121"/>
      <c r="D76" s="121"/>
      <c r="E76" s="121"/>
      <c r="F76" s="121"/>
      <c r="G76" s="121"/>
      <c r="H76" s="121"/>
      <c r="I76" s="121"/>
      <c r="J76" s="121"/>
      <c r="K76" s="121"/>
      <c r="L76" s="122"/>
      <c r="M76" s="123"/>
      <c r="N76" s="59"/>
      <c r="O76" s="59"/>
      <c r="P76" s="59"/>
      <c r="Q76" s="59" t="s">
        <v>109</v>
      </c>
      <c r="R76" s="59"/>
      <c r="S76" s="59"/>
      <c r="T76" s="59"/>
      <c r="U76" s="59"/>
      <c r="V76" s="59"/>
      <c r="W76" s="59"/>
      <c r="X76" s="59"/>
      <c r="Y76" s="59"/>
      <c r="Z76" s="59"/>
      <c r="AA76" s="124"/>
      <c r="AB76" s="124"/>
    </row>
    <row r="77" ht="27.0" customHeight="1">
      <c r="A77" s="59"/>
      <c r="B77" s="160" t="s">
        <v>110</v>
      </c>
      <c r="C77" s="161" t="s">
        <v>111</v>
      </c>
      <c r="D77" s="67"/>
      <c r="E77" s="67"/>
      <c r="F77" s="67"/>
      <c r="G77" s="162" t="s">
        <v>112</v>
      </c>
      <c r="H77" s="68"/>
      <c r="I77" s="163" t="str">
        <f>_xludf.IFS(G77="None",0,G77="Study design support",17000,G77="Piloting &amp; data collection",34000,G77="Early stage study implementation",34000)</f>
        <v>#NAME?</v>
      </c>
      <c r="J77" s="106"/>
      <c r="K77" s="106"/>
      <c r="L77" s="107"/>
      <c r="M77" s="59"/>
      <c r="N77" s="59"/>
      <c r="O77" s="59"/>
      <c r="P77" s="59"/>
      <c r="Q77" s="79" t="s">
        <v>112</v>
      </c>
      <c r="R77" s="59"/>
      <c r="S77" s="59"/>
      <c r="T77" s="59"/>
      <c r="U77" s="59"/>
      <c r="V77" s="59"/>
      <c r="W77" s="59"/>
      <c r="X77" s="59"/>
      <c r="Y77" s="59"/>
      <c r="Z77" s="59"/>
      <c r="AA77" s="124"/>
      <c r="AB77" s="124"/>
    </row>
    <row r="78" ht="18.75" customHeight="1">
      <c r="A78" s="59"/>
      <c r="B78" s="101" t="s">
        <v>113</v>
      </c>
      <c r="C78" s="102"/>
      <c r="D78" s="102"/>
      <c r="E78" s="102"/>
      <c r="F78" s="102"/>
      <c r="G78" s="102"/>
      <c r="H78" s="102"/>
      <c r="I78" s="103" t="str">
        <f t="shared" ref="I78:L78" si="28">I77</f>
        <v>#NAME?</v>
      </c>
      <c r="J78" s="103" t="str">
        <f t="shared" si="28"/>
        <v/>
      </c>
      <c r="K78" s="103" t="str">
        <f t="shared" si="28"/>
        <v/>
      </c>
      <c r="L78" s="103" t="str">
        <f t="shared" si="28"/>
        <v/>
      </c>
      <c r="M78" s="59"/>
      <c r="N78" s="59"/>
      <c r="O78" s="59"/>
      <c r="P78" s="59"/>
      <c r="Q78" s="59" t="s">
        <v>114</v>
      </c>
      <c r="R78" s="59"/>
      <c r="S78" s="59"/>
      <c r="T78" s="59"/>
      <c r="U78" s="59"/>
      <c r="V78" s="59"/>
      <c r="W78" s="59"/>
      <c r="X78" s="59"/>
      <c r="Y78" s="59"/>
      <c r="Z78" s="59"/>
      <c r="AA78" s="124"/>
      <c r="AB78" s="124"/>
    </row>
    <row r="79" ht="60.0" customHeight="1">
      <c r="A79" s="115"/>
      <c r="B79" s="116"/>
      <c r="C79" s="117"/>
      <c r="D79" s="117"/>
      <c r="E79" s="117"/>
      <c r="F79" s="117"/>
      <c r="G79" s="117"/>
      <c r="H79" s="117"/>
      <c r="I79" s="135"/>
      <c r="J79" s="135"/>
      <c r="K79" s="135"/>
      <c r="L79" s="119"/>
      <c r="M79" s="59"/>
      <c r="N79" s="59"/>
      <c r="O79" s="59"/>
      <c r="P79" s="59"/>
      <c r="Q79" s="59" t="s">
        <v>115</v>
      </c>
      <c r="R79" s="59"/>
      <c r="S79" s="59"/>
      <c r="T79" s="59"/>
      <c r="U79" s="59"/>
      <c r="V79" s="59"/>
      <c r="W79" s="59"/>
      <c r="X79" s="59"/>
      <c r="Y79" s="59"/>
      <c r="Z79" s="59"/>
      <c r="AA79" s="124"/>
      <c r="AB79" s="124"/>
    </row>
    <row r="80" ht="13.5" customHeight="1">
      <c r="A80" s="39"/>
      <c r="B80" s="138" t="s">
        <v>116</v>
      </c>
      <c r="C80" s="132"/>
      <c r="D80" s="132"/>
      <c r="E80" s="132"/>
      <c r="F80" s="132"/>
      <c r="G80" s="132"/>
      <c r="H80" s="139"/>
      <c r="I80" s="150" t="str">
        <f t="shared" ref="I80:L80" si="29">I70+I72+I78</f>
        <v>#NAME?</v>
      </c>
      <c r="J80" s="150">
        <f t="shared" si="29"/>
        <v>0</v>
      </c>
      <c r="K80" s="150">
        <f t="shared" si="29"/>
        <v>0</v>
      </c>
      <c r="L80" s="150">
        <f t="shared" si="29"/>
        <v>4905</v>
      </c>
      <c r="M80" s="39"/>
      <c r="N80" s="39"/>
      <c r="O80" s="39"/>
      <c r="P80" s="39"/>
      <c r="Q80" s="39"/>
      <c r="R80" s="39"/>
      <c r="S80" s="39"/>
      <c r="T80" s="39"/>
      <c r="U80" s="39"/>
      <c r="V80" s="39"/>
      <c r="W80" s="39"/>
      <c r="X80" s="39"/>
      <c r="Y80" s="39"/>
      <c r="Z80" s="39"/>
      <c r="AA80" s="124"/>
      <c r="AB80" s="124"/>
    </row>
    <row r="81" ht="13.5" customHeight="1">
      <c r="A81" s="39"/>
      <c r="B81" s="152"/>
      <c r="C81" s="39"/>
      <c r="D81" s="39"/>
      <c r="E81" s="39"/>
      <c r="F81" s="39"/>
      <c r="G81" s="39"/>
      <c r="H81" s="39"/>
      <c r="I81" s="39"/>
      <c r="J81" s="39"/>
      <c r="K81" s="39"/>
      <c r="L81" s="153"/>
      <c r="M81" s="39"/>
      <c r="N81" s="39"/>
      <c r="O81" s="39"/>
      <c r="P81" s="39"/>
      <c r="Q81" s="39"/>
      <c r="R81" s="39"/>
      <c r="S81" s="39"/>
      <c r="T81" s="39"/>
      <c r="U81" s="39"/>
      <c r="V81" s="39"/>
      <c r="W81" s="39"/>
      <c r="X81" s="39"/>
      <c r="Y81" s="39"/>
      <c r="Z81" s="39"/>
      <c r="AA81" s="124"/>
      <c r="AB81" s="124"/>
    </row>
    <row r="82" ht="13.5" customHeight="1">
      <c r="A82" s="39"/>
      <c r="B82" s="154" t="s">
        <v>100</v>
      </c>
      <c r="C82" s="155"/>
      <c r="D82" s="155"/>
      <c r="E82" s="155"/>
      <c r="F82" s="155"/>
      <c r="G82" s="155"/>
      <c r="H82" s="155"/>
      <c r="I82" s="39"/>
      <c r="J82" s="39"/>
      <c r="K82" s="39"/>
      <c r="L82" s="153"/>
      <c r="M82" s="39"/>
      <c r="N82" s="39"/>
      <c r="O82" s="39"/>
      <c r="P82" s="39"/>
      <c r="Q82" s="39"/>
      <c r="R82" s="39"/>
      <c r="S82" s="39"/>
      <c r="T82" s="39"/>
      <c r="U82" s="39"/>
      <c r="V82" s="39"/>
      <c r="W82" s="39"/>
      <c r="X82" s="39"/>
      <c r="Y82" s="39"/>
      <c r="Z82" s="39"/>
      <c r="AA82" s="124"/>
      <c r="AB82" s="124"/>
    </row>
    <row r="83" ht="90.75" customHeight="1">
      <c r="A83" s="39"/>
      <c r="B83" s="154" t="s">
        <v>101</v>
      </c>
      <c r="C83" s="155"/>
      <c r="D83" s="155"/>
      <c r="E83" s="155"/>
      <c r="F83" s="155"/>
      <c r="G83" s="155"/>
      <c r="H83" s="155"/>
      <c r="I83" s="39"/>
      <c r="J83" s="39"/>
      <c r="K83" s="39"/>
      <c r="L83" s="153"/>
      <c r="M83" s="39"/>
      <c r="N83" s="39"/>
      <c r="O83" s="39"/>
      <c r="P83" s="39"/>
      <c r="Q83" s="39"/>
      <c r="R83" s="39"/>
      <c r="S83" s="39"/>
      <c r="T83" s="39"/>
      <c r="U83" s="39"/>
      <c r="V83" s="39"/>
      <c r="W83" s="39"/>
      <c r="X83" s="124"/>
      <c r="Y83" s="124"/>
      <c r="Z83" s="124"/>
      <c r="AA83" s="124"/>
      <c r="AB83" s="124"/>
    </row>
    <row r="84" ht="13.5" customHeight="1">
      <c r="A84" s="39"/>
      <c r="B84" s="156" t="s">
        <v>102</v>
      </c>
      <c r="C84" s="155"/>
      <c r="D84" s="155"/>
      <c r="E84" s="155"/>
      <c r="F84" s="155"/>
      <c r="G84" s="155"/>
      <c r="H84" s="155"/>
      <c r="I84" s="39"/>
      <c r="J84" s="39"/>
      <c r="K84" s="39"/>
      <c r="L84" s="153"/>
      <c r="M84" s="39"/>
      <c r="N84" s="39"/>
      <c r="O84" s="39"/>
      <c r="P84" s="39"/>
      <c r="Q84" s="39"/>
      <c r="R84" s="39"/>
      <c r="S84" s="39"/>
      <c r="T84" s="39"/>
      <c r="U84" s="39"/>
      <c r="V84" s="39"/>
      <c r="W84" s="39"/>
      <c r="X84" s="59"/>
      <c r="Y84" s="59"/>
      <c r="Z84" s="59"/>
      <c r="AA84" s="124"/>
      <c r="AB84" s="124"/>
    </row>
    <row r="85" ht="39.0" customHeight="1">
      <c r="A85" s="39"/>
      <c r="B85" s="156" t="s">
        <v>103</v>
      </c>
      <c r="C85" s="157"/>
      <c r="D85" s="157"/>
      <c r="E85" s="157"/>
      <c r="F85" s="157"/>
      <c r="G85" s="157"/>
      <c r="H85" s="157"/>
      <c r="I85" s="158"/>
      <c r="J85" s="158"/>
      <c r="K85" s="158"/>
      <c r="L85" s="159"/>
      <c r="M85" s="39"/>
      <c r="N85" s="39"/>
      <c r="O85" s="39"/>
      <c r="P85" s="39"/>
      <c r="Q85" s="39"/>
      <c r="R85" s="39"/>
      <c r="S85" s="39"/>
      <c r="T85" s="39"/>
      <c r="U85" s="39"/>
      <c r="V85" s="39"/>
      <c r="W85" s="39"/>
      <c r="X85" s="39"/>
      <c r="Y85" s="39"/>
      <c r="Z85" s="39"/>
      <c r="AA85" s="124"/>
      <c r="AB85" s="124"/>
    </row>
    <row r="86" ht="13.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124"/>
      <c r="AB86" s="124"/>
    </row>
    <row r="87" ht="13.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124"/>
      <c r="AB87" s="124"/>
    </row>
    <row r="88" ht="13.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124"/>
      <c r="AB88" s="124"/>
    </row>
    <row r="89" ht="13.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124"/>
      <c r="AB89" s="124"/>
    </row>
    <row r="90" ht="13.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124"/>
      <c r="AB90" s="124"/>
    </row>
    <row r="91" ht="13.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124"/>
      <c r="AB91" s="124"/>
    </row>
    <row r="92" ht="13.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124"/>
      <c r="AB92" s="124"/>
    </row>
    <row r="93" ht="13.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124"/>
      <c r="AB93" s="124"/>
    </row>
    <row r="94" ht="13.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124"/>
      <c r="AB94" s="124"/>
    </row>
    <row r="95" ht="13.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124"/>
      <c r="AB95" s="124"/>
    </row>
    <row r="96" ht="13.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124"/>
      <c r="AB96" s="124"/>
    </row>
    <row r="97" ht="13.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124"/>
      <c r="AB97" s="124"/>
    </row>
    <row r="98" ht="13.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124"/>
      <c r="AB98" s="124"/>
    </row>
    <row r="99" ht="13.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124"/>
      <c r="AB99" s="124"/>
    </row>
    <row r="100" ht="13.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124"/>
      <c r="AB100" s="124"/>
    </row>
    <row r="101" ht="13.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124"/>
      <c r="AB101" s="124"/>
    </row>
    <row r="102" ht="13.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124"/>
      <c r="AB102" s="124"/>
    </row>
    <row r="103" ht="13.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124"/>
      <c r="AB103" s="124"/>
    </row>
    <row r="104" ht="13.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124"/>
      <c r="AB104" s="124"/>
    </row>
    <row r="105" ht="13.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124"/>
      <c r="AB105" s="124"/>
    </row>
    <row r="106" ht="13.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124"/>
      <c r="AB106" s="124"/>
    </row>
    <row r="107" ht="13.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124"/>
      <c r="AB107" s="124"/>
    </row>
    <row r="108" ht="13.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124"/>
      <c r="AB108" s="124"/>
    </row>
    <row r="109" ht="13.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124"/>
      <c r="AB109" s="124"/>
    </row>
    <row r="110" ht="13.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124"/>
      <c r="AB110" s="124"/>
    </row>
    <row r="111" ht="13.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124"/>
      <c r="AB111" s="124"/>
    </row>
    <row r="112" ht="13.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124"/>
      <c r="AB112" s="124"/>
    </row>
    <row r="113" ht="13.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124"/>
      <c r="AB113" s="124"/>
    </row>
    <row r="114" ht="13.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124"/>
      <c r="AB114" s="124"/>
    </row>
    <row r="115" ht="13.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124"/>
      <c r="AB115" s="124"/>
    </row>
    <row r="116" ht="13.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124"/>
      <c r="AB116" s="124"/>
    </row>
    <row r="117" ht="13.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124"/>
      <c r="AB117" s="124"/>
    </row>
    <row r="118" ht="13.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124"/>
      <c r="AB118" s="124"/>
    </row>
    <row r="119" ht="13.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124"/>
      <c r="AB119" s="124"/>
    </row>
    <row r="120" ht="13.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124"/>
      <c r="AB120" s="124"/>
    </row>
    <row r="121" ht="13.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124"/>
      <c r="AB121" s="124"/>
    </row>
    <row r="122" ht="13.5" customHeight="1">
      <c r="A122" s="39"/>
      <c r="B122" s="39"/>
      <c r="C122" s="39" t="s">
        <v>104</v>
      </c>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124"/>
      <c r="AB122" s="124"/>
    </row>
    <row r="123" ht="13.5" customHeight="1">
      <c r="A123" s="39"/>
      <c r="B123" s="39"/>
      <c r="C123" s="39" t="s">
        <v>105</v>
      </c>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124"/>
      <c r="AB123" s="124"/>
    </row>
    <row r="124" ht="13.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124"/>
      <c r="AB124" s="124"/>
    </row>
    <row r="125" ht="13.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124"/>
      <c r="AB125" s="124"/>
    </row>
    <row r="126" ht="13.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124"/>
      <c r="AB126" s="124"/>
    </row>
    <row r="127" ht="13.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124"/>
      <c r="AB127" s="124"/>
    </row>
    <row r="128" ht="13.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124"/>
      <c r="AB128" s="124"/>
    </row>
    <row r="129" ht="13.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124"/>
      <c r="AB129" s="124"/>
    </row>
    <row r="130" ht="13.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124"/>
      <c r="AB130" s="124"/>
    </row>
    <row r="131" ht="13.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124"/>
      <c r="AB131" s="124"/>
    </row>
    <row r="132" ht="13.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124"/>
      <c r="AB132" s="124"/>
    </row>
    <row r="133" ht="13.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124"/>
      <c r="AB133" s="124"/>
    </row>
    <row r="134" ht="13.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124"/>
      <c r="AB134" s="124"/>
    </row>
    <row r="135" ht="13.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124"/>
      <c r="AB135" s="124"/>
    </row>
    <row r="136" ht="13.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124"/>
      <c r="AB136" s="124"/>
    </row>
    <row r="137" ht="13.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124"/>
      <c r="AB137" s="124"/>
    </row>
    <row r="138" ht="13.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124"/>
      <c r="AB138" s="124"/>
    </row>
    <row r="139" ht="13.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124"/>
      <c r="AB139" s="124"/>
    </row>
    <row r="140" ht="13.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124"/>
      <c r="AB140" s="124"/>
    </row>
    <row r="141" ht="13.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124"/>
      <c r="AB141" s="124"/>
    </row>
    <row r="142" ht="13.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124"/>
      <c r="AB142" s="124"/>
    </row>
    <row r="143" ht="13.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124"/>
      <c r="AB143" s="124"/>
    </row>
    <row r="144" ht="13.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59"/>
      <c r="AB144" s="59"/>
    </row>
    <row r="145" ht="13.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59"/>
      <c r="AB145" s="59"/>
    </row>
    <row r="146" ht="13.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59"/>
      <c r="AB146" s="59"/>
    </row>
    <row r="147" ht="13.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row>
    <row r="148" ht="13.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row>
    <row r="149" ht="13.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row>
    <row r="150" ht="13.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row>
    <row r="151" ht="13.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row>
    <row r="152" ht="13.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row>
    <row r="153" ht="13.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row>
    <row r="154" ht="13.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row>
    <row r="155" ht="13.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row>
    <row r="156" ht="13.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row>
    <row r="157" ht="13.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row>
    <row r="158" ht="13.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row>
    <row r="159" ht="13.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row>
    <row r="160" ht="13.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row>
    <row r="161" ht="13.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row>
    <row r="162" ht="13.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row>
    <row r="163" ht="13.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row>
    <row r="164" ht="13.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row>
    <row r="165" ht="13.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row>
    <row r="166" ht="13.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row>
    <row r="167" ht="13.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row>
    <row r="168" ht="13.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row>
    <row r="169" ht="13.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row>
    <row r="170" ht="13.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row>
    <row r="171" ht="13.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row>
    <row r="172" ht="13.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row>
    <row r="173" ht="13.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row>
    <row r="174" ht="13.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row>
    <row r="175" ht="13.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row>
    <row r="176" ht="13.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row>
    <row r="177" ht="13.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row>
    <row r="178" ht="13.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row>
    <row r="179" ht="13.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row>
    <row r="180" ht="13.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row>
    <row r="181" ht="13.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row>
    <row r="182" ht="13.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row>
    <row r="183" ht="13.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row>
    <row r="184" ht="13.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row>
    <row r="185" ht="13.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row>
    <row r="186" ht="13.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row>
    <row r="187" ht="13.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row>
    <row r="188" ht="13.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row>
    <row r="189" ht="13.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row>
    <row r="190" ht="13.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row>
    <row r="191" ht="13.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row>
    <row r="192" ht="13.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row>
    <row r="193" ht="13.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row>
    <row r="194" ht="13.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row>
    <row r="195" ht="13.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row>
    <row r="196" ht="13.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row>
    <row r="197" ht="13.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row>
    <row r="198" ht="13.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row>
    <row r="199" ht="13.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row>
    <row r="200" ht="13.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row>
    <row r="201" ht="13.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row>
    <row r="202" ht="13.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row>
    <row r="203" ht="13.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row>
    <row r="204" ht="13.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row>
    <row r="205" ht="13.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row>
    <row r="206" ht="13.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row>
    <row r="207" ht="13.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row>
    <row r="208" ht="13.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row>
    <row r="209" ht="13.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row>
    <row r="210" ht="13.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row>
    <row r="211" ht="13.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row>
    <row r="212" ht="13.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row>
    <row r="213" ht="13.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row>
    <row r="214" ht="13.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row>
    <row r="215" ht="13.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row>
    <row r="216" ht="13.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row>
    <row r="217" ht="13.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row>
    <row r="218" ht="13.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row>
    <row r="219" ht="13.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row>
    <row r="220" ht="13.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row>
    <row r="221" ht="13.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row>
    <row r="222" ht="13.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row>
    <row r="223" ht="13.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row>
    <row r="224" ht="13.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row>
    <row r="225" ht="13.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row>
    <row r="226" ht="13.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row>
    <row r="227" ht="13.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row>
    <row r="228" ht="13.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row>
    <row r="229" ht="13.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row>
    <row r="230" ht="13.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row>
    <row r="231" ht="13.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row>
    <row r="232" ht="13.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row>
    <row r="233" ht="13.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row>
    <row r="234" ht="13.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row>
    <row r="235" ht="13.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row>
    <row r="236" ht="13.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row>
    <row r="237" ht="13.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row>
    <row r="238" ht="13.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row>
    <row r="239" ht="13.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row>
    <row r="240" ht="13.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row>
    <row r="241" ht="13.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row>
    <row r="242" ht="13.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row>
    <row r="243" ht="13.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row>
    <row r="244" ht="13.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row>
    <row r="245" ht="13.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row>
    <row r="246" ht="13.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row>
    <row r="247" ht="13.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row>
    <row r="248" ht="13.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row>
    <row r="249" ht="13.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row>
    <row r="250" ht="13.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row>
    <row r="251" ht="13.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row>
    <row r="252" ht="13.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row>
    <row r="253" ht="13.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row>
    <row r="254" ht="13.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row>
    <row r="255" ht="13.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row>
    <row r="256" ht="13.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row>
    <row r="257" ht="13.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row>
    <row r="258" ht="13.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row>
    <row r="259" ht="13.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row>
    <row r="260" ht="13.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row>
    <row r="261" ht="13.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row>
    <row r="262" ht="13.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row>
    <row r="263" ht="13.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row>
    <row r="264" ht="13.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row>
    <row r="265" ht="13.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row>
    <row r="266" ht="13.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row>
    <row r="267" ht="13.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row>
    <row r="268" ht="13.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row>
    <row r="269" ht="13.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row>
    <row r="270" ht="13.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row>
    <row r="271" ht="13.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row>
    <row r="272" ht="13.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row>
    <row r="273" ht="13.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row>
    <row r="274" ht="13.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row>
    <row r="275" ht="13.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row>
    <row r="276" ht="13.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row>
    <row r="277" ht="13.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row>
    <row r="278" ht="13.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row>
    <row r="279" ht="13.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row>
    <row r="280" ht="13.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row>
    <row r="281" ht="13.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row>
    <row r="282" ht="13.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row>
    <row r="283" ht="13.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row>
    <row r="284" ht="13.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row>
    <row r="285" ht="13.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row>
    <row r="286" ht="13.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row>
    <row r="287" ht="13.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row>
    <row r="288" ht="13.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row>
    <row r="289" ht="13.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row>
    <row r="290" ht="13.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row>
    <row r="291" ht="13.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row>
    <row r="292" ht="13.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row>
    <row r="293" ht="13.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row>
    <row r="294" ht="13.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row>
    <row r="295" ht="13.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row>
    <row r="296" ht="13.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row>
    <row r="297" ht="13.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row>
    <row r="298" ht="13.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row>
    <row r="299" ht="13.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row>
    <row r="300" ht="13.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row>
    <row r="301" ht="13.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row>
    <row r="302" ht="13.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row>
    <row r="303" ht="13.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row>
    <row r="304" ht="13.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row>
    <row r="305" ht="13.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row>
    <row r="306" ht="13.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row>
    <row r="307" ht="13.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row>
    <row r="308" ht="13.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row>
    <row r="309" ht="13.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row>
    <row r="310" ht="13.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row>
    <row r="311" ht="13.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row>
    <row r="312" ht="13.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row>
    <row r="313" ht="13.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row>
    <row r="314" ht="13.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row>
    <row r="315" ht="13.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row>
    <row r="316" ht="13.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row>
    <row r="317" ht="13.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row>
    <row r="318" ht="13.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row>
    <row r="319" ht="13.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row>
    <row r="320" ht="13.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row>
    <row r="321" ht="13.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row>
    <row r="322" ht="13.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row>
    <row r="323" ht="13.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row>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8:L8"/>
    <mergeCell ref="B17:L17"/>
    <mergeCell ref="B18:H18"/>
    <mergeCell ref="B19:H19"/>
    <mergeCell ref="B20:H20"/>
    <mergeCell ref="B21:H21"/>
    <mergeCell ref="B22:L22"/>
    <mergeCell ref="B23:H23"/>
    <mergeCell ref="B24:H24"/>
    <mergeCell ref="B25:H25"/>
    <mergeCell ref="B26:H26"/>
    <mergeCell ref="B27:H27"/>
    <mergeCell ref="B28:H28"/>
    <mergeCell ref="B29:H29"/>
    <mergeCell ref="B30:H30"/>
    <mergeCell ref="B31:H31"/>
    <mergeCell ref="B32:H32"/>
    <mergeCell ref="B34:H34"/>
    <mergeCell ref="B38:L38"/>
    <mergeCell ref="B39:L39"/>
    <mergeCell ref="B48:L48"/>
    <mergeCell ref="B49:H49"/>
    <mergeCell ref="B50:H50"/>
    <mergeCell ref="B51:H51"/>
    <mergeCell ref="B53:L53"/>
    <mergeCell ref="B54:H54"/>
    <mergeCell ref="B55:H55"/>
    <mergeCell ref="B56:H56"/>
    <mergeCell ref="B57:H57"/>
    <mergeCell ref="B58:H58"/>
    <mergeCell ref="B59:H59"/>
    <mergeCell ref="B60:H60"/>
    <mergeCell ref="B61:H61"/>
    <mergeCell ref="B62:H62"/>
    <mergeCell ref="B63:H63"/>
    <mergeCell ref="C77:F77"/>
    <mergeCell ref="B78:H78"/>
    <mergeCell ref="B80:H80"/>
    <mergeCell ref="B65:H65"/>
    <mergeCell ref="B67:H67"/>
    <mergeCell ref="B70:H70"/>
    <mergeCell ref="B72:H72"/>
    <mergeCell ref="B74:H74"/>
    <mergeCell ref="B76:L76"/>
    <mergeCell ref="G77:H77"/>
  </mergeCells>
  <dataValidations>
    <dataValidation type="list" allowBlank="1" showInputMessage="1" showErrorMessage="1" prompt=" - " sqref="G77">
      <formula1>$Q$76:$Q$79</formula1>
    </dataValidation>
  </dataValidations>
  <hyperlinks>
    <hyperlink r:id="rId1" ref="B77"/>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